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4510" windowHeight="13590"/>
  </bookViews>
  <sheets>
    <sheet name="Итоговый протокол" sheetId="1" r:id="rId1"/>
  </sheets>
  <calcPr calcId="125725" refMode="R1C1"/>
</workbook>
</file>

<file path=xl/calcChain.xml><?xml version="1.0" encoding="utf-8"?>
<calcChain xmlns="http://schemas.openxmlformats.org/spreadsheetml/2006/main">
  <c r="CS5" i="1"/>
  <c r="CS27"/>
  <c r="CS30"/>
  <c r="CS6"/>
  <c r="CS25"/>
  <c r="CS26"/>
  <c r="CS12"/>
  <c r="CS11"/>
  <c r="CS14"/>
  <c r="CS24"/>
  <c r="CS19"/>
  <c r="CS23"/>
  <c r="CS16"/>
  <c r="CS13"/>
  <c r="CS10"/>
  <c r="CS22"/>
  <c r="CS28"/>
  <c r="CS20"/>
  <c r="CS18"/>
  <c r="CS7"/>
  <c r="CS29"/>
  <c r="CS21"/>
  <c r="CS8"/>
  <c r="CS9"/>
  <c r="CS15"/>
  <c r="CS4"/>
  <c r="CS17"/>
</calcChain>
</file>

<file path=xl/comments1.xml><?xml version="1.0" encoding="utf-8"?>
<comments xmlns="http://schemas.openxmlformats.org/spreadsheetml/2006/main">
  <authors>
    <author>NickOn</author>
  </authors>
  <commentList>
    <comment ref="B2" authorId="0">
      <text>
        <r>
          <rPr>
            <sz val="9"/>
            <color indexed="81"/>
            <rFont val="Tahoma"/>
            <charset val="1"/>
          </rPr>
          <t>Родник 1 ключ</t>
        </r>
      </text>
    </comment>
    <comment ref="C2" authorId="0">
      <text>
        <r>
          <rPr>
            <b/>
            <sz val="9"/>
            <color indexed="81"/>
            <rFont val="Tahoma"/>
            <charset val="1"/>
          </rPr>
          <t>Указатель на родник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2" authorId="0">
      <text>
        <r>
          <rPr>
            <b/>
            <sz val="9"/>
            <color indexed="81"/>
            <rFont val="Tahoma"/>
            <charset val="1"/>
          </rPr>
          <t>Остатки триангулятора</t>
        </r>
      </text>
    </comment>
    <comment ref="E2" authorId="0">
      <text>
        <r>
          <rPr>
            <b/>
            <sz val="9"/>
            <color indexed="81"/>
            <rFont val="Tahoma"/>
            <charset val="1"/>
          </rPr>
          <t>Скамейка на берегу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2" authorId="0">
      <text>
        <r>
          <rPr>
            <b/>
            <sz val="9"/>
            <color indexed="81"/>
            <rFont val="Tahoma"/>
            <charset val="1"/>
          </rPr>
          <t>Отстатки триангулятора</t>
        </r>
      </text>
    </comment>
    <comment ref="G2" authorId="0">
      <text>
        <r>
          <rPr>
            <b/>
            <sz val="9"/>
            <color indexed="81"/>
            <rFont val="Tahoma"/>
            <charset val="1"/>
          </rPr>
          <t>Порубочный столб на пересечении просек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H2" authorId="0">
      <text>
        <r>
          <rPr>
            <b/>
            <sz val="9"/>
            <color indexed="81"/>
            <rFont val="Tahoma"/>
            <family val="2"/>
            <charset val="204"/>
          </rPr>
          <t>Родник "7 лип"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<sst xmlns="http://schemas.openxmlformats.org/spreadsheetml/2006/main" count="208" uniqueCount="159">
  <si>
    <t>команда</t>
  </si>
  <si>
    <t>КП5</t>
  </si>
  <si>
    <t>КП6</t>
  </si>
  <si>
    <t>КП10</t>
  </si>
  <si>
    <t>место</t>
  </si>
  <si>
    <t>время финиша</t>
  </si>
  <si>
    <r>
      <t>20</t>
    </r>
    <r>
      <rPr>
        <b/>
        <sz val="11"/>
        <color theme="1" tint="0.499984740745262"/>
        <rFont val="Calibri"/>
        <family val="2"/>
        <charset val="204"/>
        <scheme val="minor"/>
      </rPr>
      <t>(+10)</t>
    </r>
  </si>
  <si>
    <t>Сумма балов</t>
  </si>
  <si>
    <t>КП7</t>
  </si>
  <si>
    <r>
      <t>10</t>
    </r>
    <r>
      <rPr>
        <b/>
        <sz val="11"/>
        <color theme="1" tint="0.499984740745262"/>
        <rFont val="Calibri"/>
        <family val="2"/>
        <charset val="204"/>
        <scheme val="minor"/>
      </rPr>
      <t>(+10)</t>
    </r>
  </si>
  <si>
    <r>
      <t>30</t>
    </r>
    <r>
      <rPr>
        <b/>
        <sz val="11"/>
        <color theme="1" tint="0.499984740745262"/>
        <rFont val="Calibri"/>
        <family val="2"/>
        <charset val="204"/>
        <scheme val="minor"/>
      </rPr>
      <t>(+15)</t>
    </r>
  </si>
  <si>
    <t>Штраф за превышение НВ</t>
  </si>
  <si>
    <t>КП29</t>
  </si>
  <si>
    <t>КП</t>
  </si>
  <si>
    <t>Топознаки</t>
  </si>
  <si>
    <t>Итоговые результаты</t>
  </si>
  <si>
    <t>Видео</t>
  </si>
  <si>
    <r>
      <t>10</t>
    </r>
    <r>
      <rPr>
        <b/>
        <sz val="11"/>
        <color theme="0" tint="-0.499984740745262"/>
        <rFont val="Calibri"/>
        <family val="2"/>
        <charset val="204"/>
        <scheme val="minor"/>
      </rPr>
      <t>(+10)</t>
    </r>
  </si>
  <si>
    <t>КП26</t>
  </si>
  <si>
    <t>КП37</t>
  </si>
  <si>
    <t>КП38</t>
  </si>
  <si>
    <t>КП40</t>
  </si>
  <si>
    <t>КП43</t>
  </si>
  <si>
    <t>КП47</t>
  </si>
  <si>
    <r>
      <t>50</t>
    </r>
    <r>
      <rPr>
        <b/>
        <sz val="11"/>
        <color rgb="FF808080"/>
        <rFont val="Calibri"/>
        <family val="2"/>
        <charset val="204"/>
        <scheme val="minor"/>
      </rPr>
      <t>(+25)</t>
    </r>
  </si>
  <si>
    <r>
      <t>30</t>
    </r>
    <r>
      <rPr>
        <b/>
        <sz val="11"/>
        <color rgb="FF808080"/>
        <rFont val="Calibri"/>
        <family val="2"/>
        <charset val="204"/>
        <scheme val="minor"/>
      </rPr>
      <t>(+15)</t>
    </r>
  </si>
  <si>
    <r>
      <t>40</t>
    </r>
    <r>
      <rPr>
        <b/>
        <sz val="11"/>
        <color rgb="FF808080"/>
        <rFont val="Calibri"/>
        <family val="2"/>
        <charset val="204"/>
        <scheme val="minor"/>
      </rPr>
      <t>(+20)</t>
    </r>
  </si>
  <si>
    <r>
      <t>20</t>
    </r>
    <r>
      <rPr>
        <b/>
        <sz val="11"/>
        <color rgb="FF808080"/>
        <rFont val="Calibri"/>
        <family val="2"/>
        <charset val="204"/>
        <scheme val="minor"/>
      </rPr>
      <t>(+10)</t>
    </r>
  </si>
  <si>
    <t>КП56</t>
  </si>
  <si>
    <t>КП59</t>
  </si>
  <si>
    <r>
      <t>10</t>
    </r>
    <r>
      <rPr>
        <b/>
        <sz val="11"/>
        <color rgb="FF808080"/>
        <rFont val="Calibri"/>
        <family val="2"/>
        <charset val="204"/>
        <scheme val="minor"/>
      </rPr>
      <t>(+10)</t>
    </r>
  </si>
  <si>
    <t>КП60</t>
  </si>
  <si>
    <t>КП62</t>
  </si>
  <si>
    <t>КП65</t>
  </si>
  <si>
    <t>КП66</t>
  </si>
  <si>
    <t>Медицина</t>
  </si>
  <si>
    <t>Носилки</t>
  </si>
  <si>
    <t>Слепоглухонемой</t>
  </si>
  <si>
    <t>кп взято одной двойкой</t>
  </si>
  <si>
    <t>кп взято всей командой</t>
  </si>
  <si>
    <t>цвевтовая маркировка в протоколе:</t>
  </si>
  <si>
    <r>
      <t>40</t>
    </r>
    <r>
      <rPr>
        <b/>
        <sz val="11"/>
        <color theme="1" tint="0.499984740745262"/>
        <rFont val="Calibri"/>
        <family val="2"/>
        <charset val="204"/>
        <scheme val="minor"/>
      </rPr>
      <t>(+20)</t>
    </r>
  </si>
  <si>
    <t>КП30</t>
  </si>
  <si>
    <t>КП31</t>
  </si>
  <si>
    <t>КП32</t>
  </si>
  <si>
    <t>КП33</t>
  </si>
  <si>
    <t>КП41</t>
  </si>
  <si>
    <t>КП42</t>
  </si>
  <si>
    <t>КП44</t>
  </si>
  <si>
    <t>КП61</t>
  </si>
  <si>
    <t>КП64</t>
  </si>
  <si>
    <t>КП1</t>
  </si>
  <si>
    <t>КП2</t>
  </si>
  <si>
    <t>КП3</t>
  </si>
  <si>
    <t>КП4</t>
  </si>
  <si>
    <r>
      <rPr>
        <b/>
        <sz val="11"/>
        <rFont val="Calibri"/>
        <family val="2"/>
        <charset val="204"/>
        <scheme val="minor"/>
      </rPr>
      <t>20</t>
    </r>
    <r>
      <rPr>
        <b/>
        <sz val="11"/>
        <color theme="1" tint="0.499984740745262"/>
        <rFont val="Calibri"/>
        <family val="2"/>
        <charset val="204"/>
        <scheme val="minor"/>
      </rPr>
      <t>(+10)</t>
    </r>
  </si>
  <si>
    <t>КП9</t>
  </si>
  <si>
    <t>КП8</t>
  </si>
  <si>
    <r>
      <t>30</t>
    </r>
    <r>
      <rPr>
        <b/>
        <sz val="11"/>
        <color theme="0" tint="-0.499984740745262"/>
        <rFont val="Calibri"/>
        <family val="2"/>
        <charset val="204"/>
        <scheme val="minor"/>
      </rPr>
      <t>(+15)</t>
    </r>
  </si>
  <si>
    <t>КП12</t>
  </si>
  <si>
    <t>КП13</t>
  </si>
  <si>
    <r>
      <rPr>
        <b/>
        <sz val="11"/>
        <rFont val="Calibri"/>
        <family val="2"/>
        <charset val="204"/>
        <scheme val="minor"/>
      </rPr>
      <t>30</t>
    </r>
    <r>
      <rPr>
        <b/>
        <sz val="11"/>
        <color theme="1" tint="0.499984740745262"/>
        <rFont val="Calibri"/>
        <family val="2"/>
        <charset val="204"/>
        <scheme val="minor"/>
      </rPr>
      <t>(+15)</t>
    </r>
  </si>
  <si>
    <t>КП14</t>
  </si>
  <si>
    <t>КП15</t>
  </si>
  <si>
    <t>КП16</t>
  </si>
  <si>
    <t>КП17</t>
  </si>
  <si>
    <t>КП18</t>
  </si>
  <si>
    <t>КП19</t>
  </si>
  <si>
    <t>КП20</t>
  </si>
  <si>
    <t>КП21</t>
  </si>
  <si>
    <t>КП22</t>
  </si>
  <si>
    <t>КП24</t>
  </si>
  <si>
    <t>КП27</t>
  </si>
  <si>
    <t>КП39</t>
  </si>
  <si>
    <t>КП45</t>
  </si>
  <si>
    <t>КП46</t>
  </si>
  <si>
    <t>КП54</t>
  </si>
  <si>
    <t>КП55</t>
  </si>
  <si>
    <t>КП63</t>
  </si>
  <si>
    <t>Птички</t>
  </si>
  <si>
    <t>Вода</t>
  </si>
  <si>
    <t>КП28</t>
  </si>
  <si>
    <t>I</t>
  </si>
  <si>
    <t>II</t>
  </si>
  <si>
    <t>III</t>
  </si>
  <si>
    <r>
      <rPr>
        <b/>
        <sz val="11"/>
        <rFont val="Calibri"/>
        <family val="2"/>
        <charset val="204"/>
        <scheme val="minor"/>
      </rPr>
      <t>40</t>
    </r>
    <r>
      <rPr>
        <b/>
        <sz val="11"/>
        <color theme="1" tint="0.499984740745262"/>
        <rFont val="Calibri"/>
        <family val="2"/>
        <charset val="204"/>
        <scheme val="minor"/>
      </rPr>
      <t>(+20)</t>
    </r>
  </si>
  <si>
    <t>КП23.1</t>
  </si>
  <si>
    <t>КП23.2</t>
  </si>
  <si>
    <r>
      <t>50</t>
    </r>
    <r>
      <rPr>
        <b/>
        <sz val="11"/>
        <color theme="1" tint="0.499984740745262"/>
        <rFont val="Calibri"/>
        <family val="2"/>
        <charset val="204"/>
        <scheme val="minor"/>
      </rPr>
      <t>(+25)</t>
    </r>
  </si>
  <si>
    <r>
      <t>40</t>
    </r>
    <r>
      <rPr>
        <b/>
        <sz val="11"/>
        <color theme="0" tint="-0.499984740745262"/>
        <rFont val="Calibri"/>
        <family val="2"/>
        <charset val="204"/>
        <scheme val="minor"/>
      </rPr>
      <t>(+20)</t>
    </r>
  </si>
  <si>
    <r>
      <t>60</t>
    </r>
    <r>
      <rPr>
        <b/>
        <sz val="11"/>
        <color theme="0" tint="-0.499984740745262"/>
        <rFont val="Calibri"/>
        <family val="2"/>
        <charset val="204"/>
        <scheme val="minor"/>
      </rPr>
      <t>(+30)</t>
    </r>
  </si>
  <si>
    <t>КП34</t>
  </si>
  <si>
    <t>КП36</t>
  </si>
  <si>
    <r>
      <t>30</t>
    </r>
    <r>
      <rPr>
        <b/>
        <sz val="11"/>
        <color rgb="FF808080"/>
        <rFont val="Calibri"/>
        <family val="2"/>
        <charset val="204"/>
        <scheme val="minor"/>
      </rPr>
      <t>(+10)</t>
    </r>
  </si>
  <si>
    <t>КП4.3</t>
  </si>
  <si>
    <r>
      <t>50</t>
    </r>
    <r>
      <rPr>
        <b/>
        <sz val="11"/>
        <color theme="0" tint="-0.499984740745262"/>
        <rFont val="Calibri"/>
        <family val="2"/>
        <charset val="204"/>
        <scheme val="minor"/>
      </rPr>
      <t>(+25)</t>
    </r>
  </si>
  <si>
    <t>КП50</t>
  </si>
  <si>
    <t>КП51</t>
  </si>
  <si>
    <t>КП52</t>
  </si>
  <si>
    <t>КП53</t>
  </si>
  <si>
    <t>КП57</t>
  </si>
  <si>
    <t>КП58</t>
  </si>
  <si>
    <t>КП67</t>
  </si>
  <si>
    <t>КП68</t>
  </si>
  <si>
    <t>Семиозерье</t>
  </si>
  <si>
    <t>Мост 1</t>
  </si>
  <si>
    <t>Мост 2</t>
  </si>
  <si>
    <t>Прогулки при луне</t>
  </si>
  <si>
    <t>Лодка</t>
  </si>
  <si>
    <t>Турэстафета</t>
  </si>
  <si>
    <t>Легенда</t>
  </si>
  <si>
    <t>Связной</t>
  </si>
  <si>
    <t>Заблудившийся</t>
  </si>
  <si>
    <t>Постадавший</t>
  </si>
  <si>
    <t>Охотник</t>
  </si>
  <si>
    <t>Узелки</t>
  </si>
  <si>
    <t>Мост</t>
  </si>
  <si>
    <t>Огонь</t>
  </si>
  <si>
    <t>Кипяток</t>
  </si>
  <si>
    <t>Народная команда</t>
  </si>
  <si>
    <t>Полтинник</t>
  </si>
  <si>
    <t>Мокруха еловая</t>
  </si>
  <si>
    <t>Спецкорпус</t>
  </si>
  <si>
    <t>Энергия</t>
  </si>
  <si>
    <t>Сигнал</t>
  </si>
  <si>
    <t>Победители по жизни</t>
  </si>
  <si>
    <t>Искатели</t>
  </si>
  <si>
    <t>Педали нас связали</t>
  </si>
  <si>
    <t>Чиназес</t>
  </si>
  <si>
    <t>Бегущая черепаха</t>
  </si>
  <si>
    <t>Берег</t>
  </si>
  <si>
    <t>Ла-Марш</t>
  </si>
  <si>
    <t>Разные люди</t>
  </si>
  <si>
    <t>Пока младший у бабушки</t>
  </si>
  <si>
    <t>Ну пошли</t>
  </si>
  <si>
    <t>Улитки на склоне</t>
  </si>
  <si>
    <t>Старая гвардия</t>
  </si>
  <si>
    <t>бонус</t>
  </si>
  <si>
    <t>Четверо не считая собаки</t>
  </si>
  <si>
    <t>Серебрянный век</t>
  </si>
  <si>
    <t>Безумный батальон</t>
  </si>
  <si>
    <t>Идеальный экипаж</t>
  </si>
  <si>
    <t>QR-котики</t>
  </si>
  <si>
    <t>Серебрянное копытце</t>
  </si>
  <si>
    <t>Меганом</t>
  </si>
  <si>
    <t>Позитив</t>
  </si>
  <si>
    <t>Комета</t>
  </si>
  <si>
    <t>Отсечка</t>
  </si>
  <si>
    <r>
      <t>80</t>
    </r>
    <r>
      <rPr>
        <b/>
        <sz val="11"/>
        <color theme="1" tint="0.499984740745262"/>
        <rFont val="Calibri"/>
        <family val="2"/>
        <charset val="204"/>
        <scheme val="minor"/>
      </rPr>
      <t>(+20)</t>
    </r>
  </si>
  <si>
    <r>
      <t>80</t>
    </r>
    <r>
      <rPr>
        <b/>
        <sz val="11"/>
        <color theme="1" tint="0.499984740745262"/>
        <rFont val="Calibri"/>
        <family val="2"/>
        <charset val="204"/>
        <scheme val="minor"/>
      </rPr>
      <t>(+10)</t>
    </r>
  </si>
  <si>
    <t>Айсберг</t>
  </si>
  <si>
    <t>Ленивый на кофеине</t>
  </si>
  <si>
    <t>Ветер северный</t>
  </si>
  <si>
    <t>Ветер южный</t>
  </si>
  <si>
    <t>снятие</t>
  </si>
  <si>
    <t>бонус 2</t>
  </si>
  <si>
    <t>Бонус 1 - Дополнительные баллы за взятие связок КП</t>
  </si>
  <si>
    <t>Бонус 2 - Дополнителные баллы за прохождение связки этапов Легенда-Связной-Заблудившийся-Пострадавший-Носилки-Медицина</t>
  </si>
  <si>
    <t>Дополнительные баллы за свои системы давались при их использование на этапах Мост и Турэстафета, по 10 баллов за систему на этапе.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</si>
</sst>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 tint="0.49998474074526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theme="0" tint="-0.499984740745262"/>
      <name val="Calibri"/>
      <family val="2"/>
      <charset val="204"/>
      <scheme val="minor"/>
    </font>
    <font>
      <b/>
      <sz val="11"/>
      <color rgb="FF808080"/>
      <name val="Calibri"/>
      <family val="2"/>
      <charset val="204"/>
      <scheme val="minor"/>
    </font>
    <font>
      <b/>
      <sz val="11"/>
      <color theme="9" tint="-0.24997711111789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CF7B4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0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1" xfId="0" applyFill="1" applyBorder="1" applyAlignment="1">
      <alignment wrapText="1"/>
    </xf>
    <xf numFmtId="0" fontId="0" fillId="0" borderId="3" xfId="0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0" fillId="9" borderId="0" xfId="0" applyFill="1"/>
    <xf numFmtId="0" fontId="0" fillId="10" borderId="0" xfId="0" applyFill="1"/>
    <xf numFmtId="0" fontId="1" fillId="0" borderId="15" xfId="0" applyFont="1" applyBorder="1"/>
    <xf numFmtId="0" fontId="6" fillId="0" borderId="1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0" fontId="0" fillId="10" borderId="1" xfId="0" applyFill="1" applyBorder="1" applyAlignment="1">
      <alignment horizontal="center"/>
    </xf>
    <xf numFmtId="0" fontId="0" fillId="0" borderId="0" xfId="0" applyFill="1"/>
    <xf numFmtId="0" fontId="0" fillId="9" borderId="1" xfId="0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1" xfId="0" applyFill="1" applyBorder="1" applyAlignment="1">
      <alignment horizontal="center" wrapText="1"/>
    </xf>
    <xf numFmtId="0" fontId="7" fillId="9" borderId="1" xfId="0" applyFont="1" applyFill="1" applyBorder="1" applyAlignment="1">
      <alignment horizontal="center"/>
    </xf>
    <xf numFmtId="0" fontId="0" fillId="7" borderId="7" xfId="0" applyFill="1" applyBorder="1"/>
    <xf numFmtId="0" fontId="0" fillId="10" borderId="1" xfId="0" applyFill="1" applyBorder="1" applyAlignment="1">
      <alignment horizontal="center" vertical="center"/>
    </xf>
    <xf numFmtId="0" fontId="0" fillId="10" borderId="0" xfId="0" applyFill="1" applyAlignment="1">
      <alignment horizontal="center"/>
    </xf>
    <xf numFmtId="0" fontId="0" fillId="0" borderId="16" xfId="0" applyFill="1" applyBorder="1" applyAlignment="1">
      <alignment horizontal="left"/>
    </xf>
    <xf numFmtId="0" fontId="1" fillId="4" borderId="6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7" fillId="10" borderId="3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7" fillId="0" borderId="0" xfId="0" applyFont="1"/>
    <xf numFmtId="0" fontId="1" fillId="5" borderId="4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3" borderId="2" xfId="0" applyNumberFormat="1" applyFont="1" applyFill="1" applyBorder="1" applyAlignment="1">
      <alignment horizontal="center" vertical="center" wrapText="1"/>
    </xf>
    <xf numFmtId="0" fontId="1" fillId="3" borderId="14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8" borderId="9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6" borderId="8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1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CF7B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B37"/>
  <sheetViews>
    <sheetView tabSelected="1" workbookViewId="0">
      <pane xSplit="1" topLeftCell="B1" activePane="topRight" state="frozen"/>
      <selection pane="topRight" activeCell="CZ25" sqref="CZ25"/>
    </sheetView>
  </sheetViews>
  <sheetFormatPr defaultRowHeight="15"/>
  <cols>
    <col min="1" max="1" width="34" customWidth="1"/>
    <col min="2" max="2" width="6.85546875" customWidth="1"/>
    <col min="3" max="7" width="6.85546875" style="1" customWidth="1"/>
    <col min="8" max="8" width="7.140625" style="1" customWidth="1"/>
    <col min="9" max="17" width="6.85546875" style="1" customWidth="1"/>
    <col min="18" max="18" width="7" style="1" customWidth="1"/>
    <col min="19" max="26" width="6.85546875" style="1" customWidth="1"/>
    <col min="27" max="27" width="7" style="1" customWidth="1"/>
    <col min="28" max="28" width="6.85546875" style="1" customWidth="1"/>
    <col min="29" max="29" width="7" style="1" customWidth="1"/>
    <col min="30" max="31" width="6.85546875" style="1" customWidth="1"/>
    <col min="32" max="32" width="7" style="1" customWidth="1"/>
    <col min="33" max="34" width="6.85546875" style="1" customWidth="1"/>
    <col min="35" max="35" width="7" style="1" customWidth="1"/>
    <col min="36" max="66" width="6.85546875" style="1" customWidth="1"/>
    <col min="67" max="72" width="6.85546875" style="1" hidden="1" customWidth="1"/>
    <col min="73" max="73" width="6.85546875" style="1" customWidth="1"/>
    <col min="74" max="74" width="18.28515625" style="1" customWidth="1"/>
    <col min="75" max="75" width="11.140625" style="1" customWidth="1"/>
    <col min="76" max="76" width="8.85546875" style="1" customWidth="1"/>
    <col min="77" max="77" width="13.85546875" style="1" customWidth="1"/>
    <col min="78" max="79" width="10" style="1" customWidth="1"/>
    <col min="80" max="80" width="9.140625" style="1" customWidth="1"/>
    <col min="81" max="81" width="16.140625" style="1" customWidth="1"/>
    <col min="82" max="82" width="15.42578125" style="1" customWidth="1"/>
    <col min="83" max="83" width="10.42578125" style="1" customWidth="1"/>
    <col min="84" max="85" width="12.140625" style="1" customWidth="1"/>
    <col min="86" max="86" width="11.28515625" style="1" customWidth="1"/>
    <col min="87" max="87" width="18.5703125" style="1" customWidth="1"/>
    <col min="88" max="88" width="9.42578125" style="1" customWidth="1"/>
    <col min="89" max="89" width="10.140625" style="1" customWidth="1"/>
    <col min="90" max="90" width="15.42578125" style="1" customWidth="1"/>
    <col min="91" max="91" width="13.28515625" style="1" customWidth="1"/>
    <col min="92" max="92" width="11.7109375" style="1" customWidth="1"/>
    <col min="93" max="93" width="8.5703125" style="1" customWidth="1"/>
    <col min="94" max="94" width="12.28515625" style="1" customWidth="1"/>
    <col min="95" max="95" width="10.5703125" style="1" customWidth="1"/>
    <col min="96" max="96" width="16.140625" style="1" customWidth="1"/>
    <col min="97" max="97" width="11.42578125" style="1" customWidth="1"/>
    <col min="98" max="98" width="8" style="1" customWidth="1"/>
    <col min="99" max="99" width="6.7109375" style="1" customWidth="1"/>
    <col min="100" max="100" width="13.5703125" style="1" customWidth="1"/>
    <col min="101" max="101" width="11.7109375" customWidth="1"/>
    <col min="102" max="102" width="11.42578125" customWidth="1"/>
    <col min="103" max="103" width="11.140625" customWidth="1"/>
    <col min="104" max="104" width="12.42578125" customWidth="1"/>
    <col min="105" max="105" width="11.28515625" customWidth="1"/>
    <col min="106" max="106" width="12.28515625" hidden="1" customWidth="1"/>
    <col min="107" max="107" width="11.85546875" customWidth="1"/>
    <col min="108" max="108" width="8.140625" customWidth="1"/>
    <col min="109" max="110" width="8.28515625" customWidth="1"/>
    <col min="111" max="111" width="9.5703125" customWidth="1"/>
  </cols>
  <sheetData>
    <row r="1" spans="1:100">
      <c r="A1" s="54" t="s">
        <v>0</v>
      </c>
      <c r="B1" s="56" t="s">
        <v>13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  <c r="BE1" s="57"/>
      <c r="BF1" s="57"/>
      <c r="BG1" s="57"/>
      <c r="BH1" s="57"/>
      <c r="BI1" s="57"/>
      <c r="BJ1" s="57"/>
      <c r="BK1" s="57"/>
      <c r="BL1" s="57"/>
      <c r="BM1" s="57"/>
      <c r="BN1" s="57"/>
      <c r="BO1" s="57"/>
      <c r="BP1" s="57"/>
      <c r="BQ1" s="57"/>
      <c r="BR1" s="58"/>
      <c r="BS1" s="56"/>
      <c r="BT1" s="57"/>
      <c r="BU1" s="36"/>
      <c r="BV1" s="59" t="s">
        <v>104</v>
      </c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1"/>
      <c r="CI1" s="59" t="s">
        <v>105</v>
      </c>
      <c r="CJ1" s="60"/>
      <c r="CK1" s="61"/>
      <c r="CL1" s="59" t="s">
        <v>106</v>
      </c>
      <c r="CM1" s="60"/>
      <c r="CN1" s="61"/>
      <c r="CO1" s="40"/>
      <c r="CP1" s="41"/>
      <c r="CQ1" s="45" t="s">
        <v>15</v>
      </c>
      <c r="CR1" s="46"/>
      <c r="CS1" s="46"/>
      <c r="CT1" s="47"/>
    </row>
    <row r="2" spans="1:100" ht="15" customHeight="1">
      <c r="A2" s="54"/>
      <c r="B2" s="7" t="s">
        <v>51</v>
      </c>
      <c r="C2" s="7" t="s">
        <v>52</v>
      </c>
      <c r="D2" s="7" t="s">
        <v>53</v>
      </c>
      <c r="E2" s="7" t="s">
        <v>54</v>
      </c>
      <c r="F2" s="7" t="s">
        <v>1</v>
      </c>
      <c r="G2" s="7" t="s">
        <v>2</v>
      </c>
      <c r="H2" s="7" t="s">
        <v>8</v>
      </c>
      <c r="I2" s="7" t="s">
        <v>57</v>
      </c>
      <c r="J2" s="7" t="s">
        <v>56</v>
      </c>
      <c r="K2" s="7" t="s">
        <v>3</v>
      </c>
      <c r="L2" s="7" t="s">
        <v>59</v>
      </c>
      <c r="M2" s="7" t="s">
        <v>60</v>
      </c>
      <c r="N2" s="7" t="s">
        <v>62</v>
      </c>
      <c r="O2" s="7" t="s">
        <v>63</v>
      </c>
      <c r="P2" s="7" t="s">
        <v>64</v>
      </c>
      <c r="Q2" s="7" t="s">
        <v>65</v>
      </c>
      <c r="R2" s="7" t="s">
        <v>66</v>
      </c>
      <c r="S2" s="7" t="s">
        <v>67</v>
      </c>
      <c r="T2" s="7" t="s">
        <v>68</v>
      </c>
      <c r="U2" s="7" t="s">
        <v>69</v>
      </c>
      <c r="V2" s="7" t="s">
        <v>70</v>
      </c>
      <c r="W2" s="7" t="s">
        <v>86</v>
      </c>
      <c r="X2" s="7" t="s">
        <v>87</v>
      </c>
      <c r="Y2" s="7" t="s">
        <v>71</v>
      </c>
      <c r="Z2" s="7" t="s">
        <v>18</v>
      </c>
      <c r="AA2" s="7" t="s">
        <v>72</v>
      </c>
      <c r="AB2" s="7" t="s">
        <v>81</v>
      </c>
      <c r="AC2" s="7" t="s">
        <v>12</v>
      </c>
      <c r="AD2" s="7" t="s">
        <v>42</v>
      </c>
      <c r="AE2" s="7" t="s">
        <v>43</v>
      </c>
      <c r="AF2" s="7" t="s">
        <v>44</v>
      </c>
      <c r="AG2" s="7" t="s">
        <v>45</v>
      </c>
      <c r="AH2" s="7" t="s">
        <v>91</v>
      </c>
      <c r="AI2" s="7" t="s">
        <v>92</v>
      </c>
      <c r="AJ2" s="7" t="s">
        <v>19</v>
      </c>
      <c r="AK2" s="7" t="s">
        <v>20</v>
      </c>
      <c r="AL2" s="7" t="s">
        <v>73</v>
      </c>
      <c r="AM2" s="7" t="s">
        <v>21</v>
      </c>
      <c r="AN2" s="7" t="s">
        <v>46</v>
      </c>
      <c r="AO2" s="7" t="s">
        <v>47</v>
      </c>
      <c r="AP2" s="7" t="s">
        <v>94</v>
      </c>
      <c r="AQ2" s="7" t="s">
        <v>22</v>
      </c>
      <c r="AR2" s="7" t="s">
        <v>48</v>
      </c>
      <c r="AS2" s="7" t="s">
        <v>74</v>
      </c>
      <c r="AT2" s="7" t="s">
        <v>75</v>
      </c>
      <c r="AU2" s="7" t="s">
        <v>23</v>
      </c>
      <c r="AV2" s="7" t="s">
        <v>96</v>
      </c>
      <c r="AW2" s="7" t="s">
        <v>97</v>
      </c>
      <c r="AX2" s="7" t="s">
        <v>98</v>
      </c>
      <c r="AY2" s="7" t="s">
        <v>99</v>
      </c>
      <c r="AZ2" s="7" t="s">
        <v>76</v>
      </c>
      <c r="BA2" s="7" t="s">
        <v>77</v>
      </c>
      <c r="BB2" s="7" t="s">
        <v>28</v>
      </c>
      <c r="BC2" s="7" t="s">
        <v>100</v>
      </c>
      <c r="BD2" s="7" t="s">
        <v>101</v>
      </c>
      <c r="BE2" s="7" t="s">
        <v>29</v>
      </c>
      <c r="BF2" s="7" t="s">
        <v>31</v>
      </c>
      <c r="BG2" s="7" t="s">
        <v>49</v>
      </c>
      <c r="BH2" s="7" t="s">
        <v>32</v>
      </c>
      <c r="BI2" s="7" t="s">
        <v>78</v>
      </c>
      <c r="BJ2" s="7" t="s">
        <v>50</v>
      </c>
      <c r="BK2" s="7" t="s">
        <v>33</v>
      </c>
      <c r="BL2" s="7" t="s">
        <v>34</v>
      </c>
      <c r="BM2" s="7" t="s">
        <v>102</v>
      </c>
      <c r="BN2" s="7" t="s">
        <v>103</v>
      </c>
      <c r="BO2" s="7"/>
      <c r="BP2" s="7"/>
      <c r="BQ2" s="7"/>
      <c r="BR2" s="7"/>
      <c r="BS2" s="7"/>
      <c r="BT2" s="7"/>
      <c r="BU2" s="7" t="s">
        <v>137</v>
      </c>
      <c r="BV2" s="8" t="s">
        <v>107</v>
      </c>
      <c r="BW2" s="8" t="s">
        <v>14</v>
      </c>
      <c r="BX2" s="8" t="s">
        <v>108</v>
      </c>
      <c r="BY2" s="8" t="s">
        <v>109</v>
      </c>
      <c r="BZ2" s="8" t="s">
        <v>79</v>
      </c>
      <c r="CA2" s="43" t="s">
        <v>110</v>
      </c>
      <c r="CB2" s="43" t="s">
        <v>111</v>
      </c>
      <c r="CC2" s="43" t="s">
        <v>112</v>
      </c>
      <c r="CD2" s="43" t="s">
        <v>113</v>
      </c>
      <c r="CE2" s="43" t="s">
        <v>36</v>
      </c>
      <c r="CF2" s="43" t="s">
        <v>35</v>
      </c>
      <c r="CG2" s="43" t="s">
        <v>155</v>
      </c>
      <c r="CH2" s="8" t="s">
        <v>114</v>
      </c>
      <c r="CI2" s="8" t="s">
        <v>37</v>
      </c>
      <c r="CJ2" s="8" t="s">
        <v>115</v>
      </c>
      <c r="CK2" s="8" t="s">
        <v>116</v>
      </c>
      <c r="CL2" s="8" t="s">
        <v>80</v>
      </c>
      <c r="CM2" s="8" t="s">
        <v>117</v>
      </c>
      <c r="CN2" s="8" t="s">
        <v>118</v>
      </c>
      <c r="CO2" s="8" t="s">
        <v>16</v>
      </c>
      <c r="CP2" s="50" t="s">
        <v>147</v>
      </c>
      <c r="CQ2" s="52" t="s">
        <v>5</v>
      </c>
      <c r="CR2" s="52" t="s">
        <v>11</v>
      </c>
      <c r="CS2" s="48" t="s">
        <v>7</v>
      </c>
      <c r="CT2" s="50" t="s">
        <v>4</v>
      </c>
      <c r="CU2"/>
      <c r="CV2"/>
    </row>
    <row r="3" spans="1:100" ht="15.75" thickBot="1">
      <c r="A3" s="55"/>
      <c r="B3" s="15" t="s">
        <v>17</v>
      </c>
      <c r="C3" s="15" t="s">
        <v>6</v>
      </c>
      <c r="D3" s="15" t="s">
        <v>6</v>
      </c>
      <c r="E3" s="15" t="s">
        <v>58</v>
      </c>
      <c r="F3" s="15" t="s">
        <v>6</v>
      </c>
      <c r="G3" s="16" t="s">
        <v>61</v>
      </c>
      <c r="H3" s="15" t="s">
        <v>6</v>
      </c>
      <c r="I3" s="15" t="s">
        <v>6</v>
      </c>
      <c r="J3" s="15" t="s">
        <v>41</v>
      </c>
      <c r="K3" s="15" t="s">
        <v>6</v>
      </c>
      <c r="L3" s="15" t="s">
        <v>58</v>
      </c>
      <c r="M3" s="15" t="s">
        <v>10</v>
      </c>
      <c r="N3" s="16" t="s">
        <v>85</v>
      </c>
      <c r="O3" s="15" t="s">
        <v>6</v>
      </c>
      <c r="P3" s="15" t="s">
        <v>10</v>
      </c>
      <c r="Q3" s="17" t="s">
        <v>27</v>
      </c>
      <c r="R3" s="17" t="s">
        <v>25</v>
      </c>
      <c r="S3" s="18" t="s">
        <v>27</v>
      </c>
      <c r="T3" s="15" t="s">
        <v>10</v>
      </c>
      <c r="U3" s="16" t="s">
        <v>55</v>
      </c>
      <c r="V3" s="15" t="s">
        <v>6</v>
      </c>
      <c r="W3" s="15" t="s">
        <v>9</v>
      </c>
      <c r="X3" s="15" t="s">
        <v>10</v>
      </c>
      <c r="Y3" s="15" t="s">
        <v>41</v>
      </c>
      <c r="Z3" s="15" t="s">
        <v>88</v>
      </c>
      <c r="AA3" s="18" t="s">
        <v>24</v>
      </c>
      <c r="AB3" s="16" t="s">
        <v>85</v>
      </c>
      <c r="AC3" s="18" t="s">
        <v>25</v>
      </c>
      <c r="AD3" s="15" t="s">
        <v>10</v>
      </c>
      <c r="AE3" s="15" t="s">
        <v>89</v>
      </c>
      <c r="AF3" s="15" t="s">
        <v>89</v>
      </c>
      <c r="AG3" s="15" t="s">
        <v>90</v>
      </c>
      <c r="AH3" s="17" t="s">
        <v>25</v>
      </c>
      <c r="AI3" s="18" t="s">
        <v>25</v>
      </c>
      <c r="AJ3" s="15" t="s">
        <v>58</v>
      </c>
      <c r="AK3" s="17" t="s">
        <v>25</v>
      </c>
      <c r="AL3" s="17" t="s">
        <v>24</v>
      </c>
      <c r="AM3" s="17" t="s">
        <v>24</v>
      </c>
      <c r="AN3" s="17" t="s">
        <v>25</v>
      </c>
      <c r="AO3" s="17" t="s">
        <v>26</v>
      </c>
      <c r="AP3" s="17" t="s">
        <v>30</v>
      </c>
      <c r="AQ3" s="17" t="s">
        <v>26</v>
      </c>
      <c r="AR3" s="17" t="s">
        <v>95</v>
      </c>
      <c r="AS3" s="17" t="s">
        <v>93</v>
      </c>
      <c r="AT3" s="17" t="s">
        <v>26</v>
      </c>
      <c r="AU3" s="17" t="s">
        <v>25</v>
      </c>
      <c r="AV3" s="17" t="s">
        <v>24</v>
      </c>
      <c r="AW3" s="17" t="s">
        <v>26</v>
      </c>
      <c r="AX3" s="17" t="s">
        <v>27</v>
      </c>
      <c r="AY3" s="17" t="s">
        <v>27</v>
      </c>
      <c r="AZ3" s="17" t="s">
        <v>25</v>
      </c>
      <c r="BA3" s="17" t="s">
        <v>27</v>
      </c>
      <c r="BB3" s="17" t="s">
        <v>24</v>
      </c>
      <c r="BC3" s="17" t="s">
        <v>27</v>
      </c>
      <c r="BD3" s="17" t="s">
        <v>27</v>
      </c>
      <c r="BE3" s="17" t="s">
        <v>27</v>
      </c>
      <c r="BF3" s="18" t="s">
        <v>25</v>
      </c>
      <c r="BG3" s="22" t="s">
        <v>25</v>
      </c>
      <c r="BH3" s="17" t="s">
        <v>26</v>
      </c>
      <c r="BI3" s="18" t="s">
        <v>26</v>
      </c>
      <c r="BJ3" s="22" t="s">
        <v>25</v>
      </c>
      <c r="BK3" s="18" t="s">
        <v>25</v>
      </c>
      <c r="BL3" s="22" t="s">
        <v>27</v>
      </c>
      <c r="BM3" s="18" t="s">
        <v>27</v>
      </c>
      <c r="BN3" s="22" t="s">
        <v>25</v>
      </c>
      <c r="BO3" s="22"/>
      <c r="BP3" s="18"/>
      <c r="BQ3" s="18"/>
      <c r="BR3" s="18"/>
      <c r="BS3" s="18"/>
      <c r="BT3" s="18"/>
      <c r="BU3" s="15">
        <v>30</v>
      </c>
      <c r="BV3" s="15">
        <v>60</v>
      </c>
      <c r="BW3" s="15">
        <v>30</v>
      </c>
      <c r="BX3" s="19">
        <v>40</v>
      </c>
      <c r="BY3" s="19" t="s">
        <v>148</v>
      </c>
      <c r="BZ3" s="19">
        <v>120</v>
      </c>
      <c r="CA3" s="19">
        <v>50</v>
      </c>
      <c r="CB3" s="19">
        <v>15</v>
      </c>
      <c r="CC3" s="19">
        <v>50</v>
      </c>
      <c r="CD3" s="19">
        <v>30</v>
      </c>
      <c r="CE3" s="19">
        <v>50</v>
      </c>
      <c r="CF3" s="19">
        <v>40</v>
      </c>
      <c r="CG3" s="19">
        <v>40</v>
      </c>
      <c r="CH3" s="19">
        <v>30</v>
      </c>
      <c r="CI3" s="19">
        <v>40</v>
      </c>
      <c r="CJ3" s="19">
        <v>40</v>
      </c>
      <c r="CK3" s="19" t="s">
        <v>149</v>
      </c>
      <c r="CL3" s="19">
        <v>60</v>
      </c>
      <c r="CM3" s="19">
        <v>60</v>
      </c>
      <c r="CN3" s="19">
        <v>60</v>
      </c>
      <c r="CO3" s="19">
        <v>10</v>
      </c>
      <c r="CP3" s="51"/>
      <c r="CQ3" s="53"/>
      <c r="CR3" s="53"/>
      <c r="CS3" s="49"/>
      <c r="CT3" s="51"/>
      <c r="CU3"/>
      <c r="CV3"/>
    </row>
    <row r="4" spans="1:100">
      <c r="A4" s="30" t="s">
        <v>145</v>
      </c>
      <c r="B4" s="38">
        <v>20</v>
      </c>
      <c r="C4" s="31">
        <v>20</v>
      </c>
      <c r="D4" s="31">
        <v>20</v>
      </c>
      <c r="E4" s="31">
        <v>30</v>
      </c>
      <c r="F4" s="31">
        <v>20</v>
      </c>
      <c r="G4" s="31">
        <v>30</v>
      </c>
      <c r="H4" s="31">
        <v>20</v>
      </c>
      <c r="I4" s="31">
        <v>20</v>
      </c>
      <c r="J4" s="4"/>
      <c r="K4" s="4"/>
      <c r="L4" s="4"/>
      <c r="M4" s="4"/>
      <c r="N4" s="4"/>
      <c r="O4" s="31">
        <v>20</v>
      </c>
      <c r="P4" s="29">
        <v>45</v>
      </c>
      <c r="Q4" s="29">
        <v>30</v>
      </c>
      <c r="R4" s="31">
        <v>30</v>
      </c>
      <c r="S4" s="29">
        <v>30</v>
      </c>
      <c r="T4" s="4"/>
      <c r="U4" s="31">
        <v>20</v>
      </c>
      <c r="V4" s="31">
        <v>20</v>
      </c>
      <c r="W4" s="29">
        <v>20</v>
      </c>
      <c r="X4" s="4"/>
      <c r="Y4" s="4"/>
      <c r="Z4" s="4"/>
      <c r="AA4" s="4"/>
      <c r="AB4" s="31">
        <v>40</v>
      </c>
      <c r="AC4" s="31">
        <v>30</v>
      </c>
      <c r="AD4" s="31">
        <v>30</v>
      </c>
      <c r="AE4" s="31">
        <v>40</v>
      </c>
      <c r="AF4" s="31">
        <v>40</v>
      </c>
      <c r="AG4" s="31">
        <v>60</v>
      </c>
      <c r="AH4" s="31">
        <v>30</v>
      </c>
      <c r="AI4" s="31">
        <v>30</v>
      </c>
      <c r="AJ4" s="4"/>
      <c r="AK4" s="4"/>
      <c r="AL4" s="4"/>
      <c r="AM4" s="4"/>
      <c r="AN4" s="4"/>
      <c r="AO4" s="31">
        <v>40</v>
      </c>
      <c r="AP4" s="31">
        <v>10</v>
      </c>
      <c r="AQ4" s="4"/>
      <c r="AR4" s="4"/>
      <c r="AS4" s="31">
        <v>30</v>
      </c>
      <c r="AT4" s="4"/>
      <c r="AU4" s="4"/>
      <c r="AV4" s="4"/>
      <c r="AW4" s="31">
        <v>40</v>
      </c>
      <c r="AX4" s="31">
        <v>20</v>
      </c>
      <c r="AY4" s="4"/>
      <c r="AZ4" s="31">
        <v>30</v>
      </c>
      <c r="BA4" s="31">
        <v>20</v>
      </c>
      <c r="BB4" s="4"/>
      <c r="BC4" s="31">
        <v>20</v>
      </c>
      <c r="BD4" s="4"/>
      <c r="BE4" s="31">
        <v>20</v>
      </c>
      <c r="BF4" s="4"/>
      <c r="BG4" s="31">
        <v>30</v>
      </c>
      <c r="BH4" s="4"/>
      <c r="BI4" s="4"/>
      <c r="BJ4" s="4"/>
      <c r="BK4" s="4"/>
      <c r="BL4" s="31">
        <v>20</v>
      </c>
      <c r="BM4" s="31">
        <v>20</v>
      </c>
      <c r="BN4" s="31">
        <v>30</v>
      </c>
      <c r="BO4" s="31"/>
      <c r="BP4" s="31"/>
      <c r="BQ4" s="31"/>
      <c r="BR4" s="31"/>
      <c r="BS4" s="31"/>
      <c r="BT4" s="31"/>
      <c r="BU4" s="4">
        <v>20</v>
      </c>
      <c r="BV4" s="11">
        <v>30</v>
      </c>
      <c r="BW4" s="11">
        <v>30</v>
      </c>
      <c r="BX4" s="11"/>
      <c r="BY4" s="11">
        <v>100</v>
      </c>
      <c r="BZ4" s="11">
        <v>75</v>
      </c>
      <c r="CA4" s="11">
        <v>50</v>
      </c>
      <c r="CB4" s="11">
        <v>15</v>
      </c>
      <c r="CC4" s="11">
        <v>50</v>
      </c>
      <c r="CD4" s="11">
        <v>30</v>
      </c>
      <c r="CE4" s="11">
        <v>50</v>
      </c>
      <c r="CF4" s="11">
        <v>40</v>
      </c>
      <c r="CG4" s="11">
        <v>40</v>
      </c>
      <c r="CH4" s="11">
        <v>20</v>
      </c>
      <c r="CI4" s="11">
        <v>20</v>
      </c>
      <c r="CJ4" s="11">
        <v>35</v>
      </c>
      <c r="CK4" s="11">
        <v>90</v>
      </c>
      <c r="CL4" s="11">
        <v>60</v>
      </c>
      <c r="CM4" s="11">
        <v>60</v>
      </c>
      <c r="CN4" s="11">
        <v>60</v>
      </c>
      <c r="CO4" s="11">
        <v>10</v>
      </c>
      <c r="CP4" s="11"/>
      <c r="CQ4" s="5">
        <v>0.86249999999999993</v>
      </c>
      <c r="CR4" s="11">
        <v>42</v>
      </c>
      <c r="CS4" s="14">
        <f t="shared" ref="CS4:CS30" si="0">SUM(B4:CO4)-CR4</f>
        <v>1868</v>
      </c>
      <c r="CT4" s="26" t="s">
        <v>82</v>
      </c>
      <c r="CU4"/>
      <c r="CV4"/>
    </row>
    <row r="5" spans="1:100">
      <c r="A5" s="3" t="s">
        <v>146</v>
      </c>
      <c r="B5" s="29">
        <v>20</v>
      </c>
      <c r="C5" s="38">
        <v>30</v>
      </c>
      <c r="D5" s="29">
        <v>30</v>
      </c>
      <c r="E5" s="31">
        <v>30</v>
      </c>
      <c r="F5" s="31">
        <v>20</v>
      </c>
      <c r="G5" s="11"/>
      <c r="H5" s="29">
        <v>30</v>
      </c>
      <c r="I5" s="31">
        <v>20</v>
      </c>
      <c r="J5" s="11"/>
      <c r="K5" s="11"/>
      <c r="L5" s="11"/>
      <c r="M5" s="11"/>
      <c r="N5" s="11"/>
      <c r="O5" s="31">
        <v>20</v>
      </c>
      <c r="P5" s="29">
        <v>45</v>
      </c>
      <c r="Q5" s="29">
        <v>30</v>
      </c>
      <c r="R5" s="29">
        <v>45</v>
      </c>
      <c r="S5" s="29">
        <v>30</v>
      </c>
      <c r="T5" s="31">
        <v>30</v>
      </c>
      <c r="U5" s="31">
        <v>20</v>
      </c>
      <c r="V5" s="31">
        <v>20</v>
      </c>
      <c r="W5" s="29">
        <v>20</v>
      </c>
      <c r="X5" s="31">
        <v>30</v>
      </c>
      <c r="Y5" s="31">
        <v>40</v>
      </c>
      <c r="Z5" s="31">
        <v>50</v>
      </c>
      <c r="AA5" s="11"/>
      <c r="AB5" s="31">
        <v>40</v>
      </c>
      <c r="AC5" s="31">
        <v>30</v>
      </c>
      <c r="AD5" s="31">
        <v>30</v>
      </c>
      <c r="AE5" s="31">
        <v>40</v>
      </c>
      <c r="AF5" s="31">
        <v>40</v>
      </c>
      <c r="AG5" s="31">
        <v>60</v>
      </c>
      <c r="AH5" s="31">
        <v>30</v>
      </c>
      <c r="AI5" s="31">
        <v>30</v>
      </c>
      <c r="AJ5" s="31">
        <v>30</v>
      </c>
      <c r="AK5" s="31">
        <v>30</v>
      </c>
      <c r="AL5" s="4"/>
      <c r="AM5" s="11"/>
      <c r="AN5" s="11"/>
      <c r="AO5" s="31">
        <v>40</v>
      </c>
      <c r="AP5" s="11"/>
      <c r="AQ5" s="31">
        <v>40</v>
      </c>
      <c r="AR5" s="31">
        <v>50</v>
      </c>
      <c r="AS5" s="31">
        <v>30</v>
      </c>
      <c r="AT5" s="29">
        <v>60</v>
      </c>
      <c r="AU5" s="11"/>
      <c r="AV5" s="11"/>
      <c r="AW5" s="11"/>
      <c r="AX5" s="11"/>
      <c r="AY5" s="11"/>
      <c r="AZ5" s="31">
        <v>30</v>
      </c>
      <c r="BA5" s="11"/>
      <c r="BB5" s="11"/>
      <c r="BC5" s="11"/>
      <c r="BD5" s="31">
        <v>20</v>
      </c>
      <c r="BE5" s="31">
        <v>20</v>
      </c>
      <c r="BF5" s="31">
        <v>30</v>
      </c>
      <c r="BG5" s="31">
        <v>30</v>
      </c>
      <c r="BH5" s="31">
        <v>40</v>
      </c>
      <c r="BI5" s="31">
        <v>40</v>
      </c>
      <c r="BJ5" s="11"/>
      <c r="BK5" s="31">
        <v>30</v>
      </c>
      <c r="BL5" s="11"/>
      <c r="BM5" s="31">
        <v>20</v>
      </c>
      <c r="BN5" s="31">
        <v>30</v>
      </c>
      <c r="BO5" s="31"/>
      <c r="BP5" s="31"/>
      <c r="BQ5" s="31"/>
      <c r="BR5" s="31"/>
      <c r="BS5" s="31"/>
      <c r="BT5" s="31"/>
      <c r="BU5" s="4">
        <v>30</v>
      </c>
      <c r="BV5" s="11"/>
      <c r="BW5" s="11">
        <v>6</v>
      </c>
      <c r="BX5" s="11">
        <v>20</v>
      </c>
      <c r="BY5" s="11">
        <v>100</v>
      </c>
      <c r="BZ5" s="11">
        <v>30</v>
      </c>
      <c r="CA5" s="11">
        <v>30</v>
      </c>
      <c r="CB5" s="11">
        <v>15</v>
      </c>
      <c r="CC5" s="11">
        <v>50</v>
      </c>
      <c r="CD5" s="11"/>
      <c r="CE5" s="11"/>
      <c r="CF5" s="11">
        <v>40</v>
      </c>
      <c r="CG5" s="11"/>
      <c r="CH5" s="11">
        <v>15</v>
      </c>
      <c r="CI5" s="11"/>
      <c r="CJ5" s="11">
        <v>35</v>
      </c>
      <c r="CK5" s="11">
        <v>90</v>
      </c>
      <c r="CL5" s="11"/>
      <c r="CM5" s="11"/>
      <c r="CN5" s="11"/>
      <c r="CO5" s="11">
        <v>10</v>
      </c>
      <c r="CP5" s="11">
        <v>10</v>
      </c>
      <c r="CQ5" s="5">
        <v>0.86736111111111114</v>
      </c>
      <c r="CR5" s="11">
        <v>39</v>
      </c>
      <c r="CS5" s="14">
        <f t="shared" si="0"/>
        <v>1862</v>
      </c>
      <c r="CT5" s="26" t="s">
        <v>83</v>
      </c>
      <c r="CU5"/>
      <c r="CV5"/>
    </row>
    <row r="6" spans="1:100">
      <c r="A6" s="3" t="s">
        <v>136</v>
      </c>
      <c r="B6" s="29">
        <v>20</v>
      </c>
      <c r="C6" s="29">
        <v>30</v>
      </c>
      <c r="D6" s="29">
        <v>30</v>
      </c>
      <c r="E6" s="4"/>
      <c r="F6" s="31">
        <v>20</v>
      </c>
      <c r="G6" s="4"/>
      <c r="H6" s="4"/>
      <c r="I6" s="4"/>
      <c r="J6" s="4"/>
      <c r="K6" s="4"/>
      <c r="L6" s="4"/>
      <c r="M6" s="4"/>
      <c r="N6" s="4"/>
      <c r="O6" s="29">
        <v>30</v>
      </c>
      <c r="P6" s="29">
        <v>45</v>
      </c>
      <c r="Q6" s="32">
        <v>30</v>
      </c>
      <c r="R6" s="32">
        <v>45</v>
      </c>
      <c r="S6" s="32">
        <v>30</v>
      </c>
      <c r="T6" s="29">
        <v>45</v>
      </c>
      <c r="U6" s="4"/>
      <c r="V6" s="29">
        <v>30</v>
      </c>
      <c r="W6" s="29">
        <v>20</v>
      </c>
      <c r="X6" s="31">
        <v>30</v>
      </c>
      <c r="Y6" s="31">
        <v>40</v>
      </c>
      <c r="Z6" s="31">
        <v>50</v>
      </c>
      <c r="AA6" s="25"/>
      <c r="AB6" s="4"/>
      <c r="AC6" s="4"/>
      <c r="AD6" s="31">
        <v>30</v>
      </c>
      <c r="AE6" s="31">
        <v>40</v>
      </c>
      <c r="AF6" s="4"/>
      <c r="AG6" s="31">
        <v>60</v>
      </c>
      <c r="AH6" s="23"/>
      <c r="AI6" s="25"/>
      <c r="AJ6" s="4"/>
      <c r="AK6" s="4"/>
      <c r="AL6" s="4"/>
      <c r="AM6" s="4"/>
      <c r="AN6" s="4"/>
      <c r="AO6" s="4"/>
      <c r="AP6" s="31">
        <v>10</v>
      </c>
      <c r="AQ6" s="31">
        <v>40</v>
      </c>
      <c r="AR6" s="31">
        <v>50</v>
      </c>
      <c r="AS6" s="4"/>
      <c r="AT6" s="4"/>
      <c r="AU6" s="29">
        <v>45</v>
      </c>
      <c r="AV6" s="4"/>
      <c r="AW6" s="35">
        <v>40</v>
      </c>
      <c r="AX6" s="31">
        <v>20</v>
      </c>
      <c r="AY6" s="4"/>
      <c r="AZ6" s="31">
        <v>30</v>
      </c>
      <c r="BA6" s="31">
        <v>20</v>
      </c>
      <c r="BB6" s="31">
        <v>50</v>
      </c>
      <c r="BC6" s="31">
        <v>20</v>
      </c>
      <c r="BD6" s="31">
        <v>20</v>
      </c>
      <c r="BE6" s="31">
        <v>20</v>
      </c>
      <c r="BF6" s="31">
        <v>30</v>
      </c>
      <c r="BG6" s="31">
        <v>30</v>
      </c>
      <c r="BH6" s="4"/>
      <c r="BI6" s="4"/>
      <c r="BJ6" s="4"/>
      <c r="BK6" s="4"/>
      <c r="BL6" s="4"/>
      <c r="BM6" s="4"/>
      <c r="BN6" s="31">
        <v>30</v>
      </c>
      <c r="BO6" s="4"/>
      <c r="BP6" s="4"/>
      <c r="BQ6" s="29"/>
      <c r="BR6" s="4"/>
      <c r="BS6" s="4"/>
      <c r="BT6" s="4"/>
      <c r="BU6" s="4">
        <v>20</v>
      </c>
      <c r="BV6" s="4">
        <v>15</v>
      </c>
      <c r="BW6" s="4">
        <v>30</v>
      </c>
      <c r="BX6" s="4">
        <v>40</v>
      </c>
      <c r="BY6" s="4">
        <v>100</v>
      </c>
      <c r="BZ6" s="4"/>
      <c r="CA6" s="4">
        <v>50</v>
      </c>
      <c r="CB6" s="4">
        <v>15</v>
      </c>
      <c r="CC6" s="4">
        <v>50</v>
      </c>
      <c r="CD6" s="4"/>
      <c r="CE6" s="4"/>
      <c r="CF6" s="4">
        <v>35</v>
      </c>
      <c r="CG6" s="4"/>
      <c r="CH6" s="4">
        <v>5</v>
      </c>
      <c r="CI6" s="4"/>
      <c r="CJ6" s="4">
        <v>35</v>
      </c>
      <c r="CK6" s="4">
        <v>90</v>
      </c>
      <c r="CL6" s="4">
        <v>60</v>
      </c>
      <c r="CM6" s="4">
        <v>60</v>
      </c>
      <c r="CN6" s="4">
        <v>60</v>
      </c>
      <c r="CO6" s="4">
        <v>10</v>
      </c>
      <c r="CP6" s="4">
        <v>40</v>
      </c>
      <c r="CQ6" s="10">
        <v>0.84027777777777779</v>
      </c>
      <c r="CR6" s="4"/>
      <c r="CS6" s="14">
        <f t="shared" si="0"/>
        <v>1755</v>
      </c>
      <c r="CT6" s="4" t="s">
        <v>84</v>
      </c>
      <c r="CU6"/>
      <c r="CV6"/>
    </row>
    <row r="7" spans="1:100">
      <c r="A7" s="2" t="s">
        <v>141</v>
      </c>
      <c r="B7" s="29">
        <v>20</v>
      </c>
      <c r="C7" s="29">
        <v>30</v>
      </c>
      <c r="D7" s="31">
        <v>20</v>
      </c>
      <c r="E7" s="31">
        <v>30</v>
      </c>
      <c r="F7" s="31">
        <v>20</v>
      </c>
      <c r="G7" s="4"/>
      <c r="H7" s="29">
        <v>30</v>
      </c>
      <c r="I7" s="29">
        <v>30</v>
      </c>
      <c r="J7" s="4"/>
      <c r="K7" s="4"/>
      <c r="L7" s="4"/>
      <c r="M7" s="4"/>
      <c r="N7" s="4"/>
      <c r="O7" s="4"/>
      <c r="P7" s="29">
        <v>45</v>
      </c>
      <c r="Q7" s="29">
        <v>30</v>
      </c>
      <c r="R7" s="4"/>
      <c r="S7" s="29">
        <v>30</v>
      </c>
      <c r="T7" s="4"/>
      <c r="U7" s="29">
        <v>30</v>
      </c>
      <c r="V7" s="29">
        <v>30</v>
      </c>
      <c r="W7" s="29">
        <v>20</v>
      </c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25"/>
      <c r="AJ7" s="4"/>
      <c r="AK7" s="4"/>
      <c r="AL7" s="4"/>
      <c r="AM7" s="4"/>
      <c r="AN7" s="4"/>
      <c r="AO7" s="4"/>
      <c r="AP7" s="31">
        <v>10</v>
      </c>
      <c r="AQ7" s="4"/>
      <c r="AR7" s="4"/>
      <c r="AS7" s="4"/>
      <c r="AT7" s="4"/>
      <c r="AU7" s="4"/>
      <c r="AV7" s="4"/>
      <c r="AW7" s="35">
        <v>40</v>
      </c>
      <c r="AX7" s="4"/>
      <c r="AY7" s="4"/>
      <c r="AZ7" s="4"/>
      <c r="BA7" s="4"/>
      <c r="BB7" s="4"/>
      <c r="BC7" s="31">
        <v>20</v>
      </c>
      <c r="BD7" s="31">
        <v>20</v>
      </c>
      <c r="BE7" s="4"/>
      <c r="BF7" s="4"/>
      <c r="BG7" s="4"/>
      <c r="BH7" s="4"/>
      <c r="BI7" s="4"/>
      <c r="BJ7" s="4"/>
      <c r="BK7" s="4"/>
      <c r="BL7" s="4"/>
      <c r="BM7" s="4"/>
      <c r="BN7" s="31">
        <v>30</v>
      </c>
      <c r="BO7" s="4"/>
      <c r="BP7" s="4"/>
      <c r="BQ7" s="29"/>
      <c r="BR7" s="4"/>
      <c r="BS7" s="4"/>
      <c r="BT7" s="4"/>
      <c r="BU7" s="4"/>
      <c r="BV7" s="4"/>
      <c r="BW7" s="4">
        <v>20</v>
      </c>
      <c r="BX7" s="4">
        <v>20</v>
      </c>
      <c r="BY7" s="4">
        <v>100</v>
      </c>
      <c r="BZ7" s="4">
        <v>85</v>
      </c>
      <c r="CA7" s="4">
        <v>50</v>
      </c>
      <c r="CB7" s="4">
        <v>15</v>
      </c>
      <c r="CC7" s="4">
        <v>50</v>
      </c>
      <c r="CD7" s="4">
        <v>30</v>
      </c>
      <c r="CE7" s="4">
        <v>50</v>
      </c>
      <c r="CF7" s="4">
        <v>40</v>
      </c>
      <c r="CG7" s="4">
        <v>40</v>
      </c>
      <c r="CH7" s="4">
        <v>15</v>
      </c>
      <c r="CI7" s="4">
        <v>35</v>
      </c>
      <c r="CJ7" s="11">
        <v>20</v>
      </c>
      <c r="CK7" s="11">
        <v>90</v>
      </c>
      <c r="CL7" s="11">
        <v>60</v>
      </c>
      <c r="CM7" s="11">
        <v>60</v>
      </c>
      <c r="CN7" s="11">
        <v>60</v>
      </c>
      <c r="CO7" s="11">
        <v>10</v>
      </c>
      <c r="CP7" s="11"/>
      <c r="CQ7" s="5">
        <v>0.84722222222222221</v>
      </c>
      <c r="CR7" s="11">
        <v>20</v>
      </c>
      <c r="CS7" s="14">
        <f t="shared" si="0"/>
        <v>1315</v>
      </c>
      <c r="CT7" s="27">
        <v>4</v>
      </c>
      <c r="CU7"/>
      <c r="CV7"/>
    </row>
    <row r="8" spans="1:100">
      <c r="A8" s="2" t="s">
        <v>140</v>
      </c>
      <c r="B8" s="29">
        <v>20</v>
      </c>
      <c r="C8" s="29">
        <v>30</v>
      </c>
      <c r="D8" s="29">
        <v>30</v>
      </c>
      <c r="E8" s="4"/>
      <c r="F8" s="4"/>
      <c r="G8" s="4"/>
      <c r="H8" s="29">
        <v>30</v>
      </c>
      <c r="I8" s="4"/>
      <c r="J8" s="29">
        <v>60</v>
      </c>
      <c r="K8" s="4"/>
      <c r="L8" s="4"/>
      <c r="M8" s="4"/>
      <c r="N8" s="4"/>
      <c r="O8" s="4"/>
      <c r="P8" s="29">
        <v>45</v>
      </c>
      <c r="Q8" s="29">
        <v>30</v>
      </c>
      <c r="R8" s="4"/>
      <c r="S8" s="29">
        <v>30</v>
      </c>
      <c r="T8" s="29">
        <v>45</v>
      </c>
      <c r="U8" s="4"/>
      <c r="V8" s="29">
        <v>30</v>
      </c>
      <c r="W8" s="29">
        <v>20</v>
      </c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25"/>
      <c r="AJ8" s="4"/>
      <c r="AK8" s="4"/>
      <c r="AL8" s="4"/>
      <c r="AM8" s="4"/>
      <c r="AN8" s="4"/>
      <c r="AO8" s="4"/>
      <c r="AP8" s="29">
        <v>20</v>
      </c>
      <c r="AQ8" s="4"/>
      <c r="AR8" s="4"/>
      <c r="AS8" s="4"/>
      <c r="AT8" s="29">
        <v>60</v>
      </c>
      <c r="AU8" s="4"/>
      <c r="AV8" s="4"/>
      <c r="AW8" s="32">
        <v>60</v>
      </c>
      <c r="AX8" s="4"/>
      <c r="AY8" s="4"/>
      <c r="AZ8" s="4"/>
      <c r="BA8" s="4"/>
      <c r="BB8" s="4"/>
      <c r="BC8" s="29">
        <v>30</v>
      </c>
      <c r="BD8" s="29">
        <v>30</v>
      </c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31"/>
      <c r="BS8" s="4"/>
      <c r="BT8" s="4"/>
      <c r="BU8" s="4"/>
      <c r="BV8" s="4"/>
      <c r="BW8" s="4">
        <v>30</v>
      </c>
      <c r="BX8" s="4"/>
      <c r="BY8" s="4">
        <v>90</v>
      </c>
      <c r="BZ8" s="4">
        <v>85</v>
      </c>
      <c r="CA8" s="4">
        <v>50</v>
      </c>
      <c r="CB8" s="4">
        <v>15</v>
      </c>
      <c r="CC8" s="4">
        <v>50</v>
      </c>
      <c r="CD8" s="4">
        <v>30</v>
      </c>
      <c r="CE8" s="4">
        <v>50</v>
      </c>
      <c r="CF8" s="4">
        <v>40</v>
      </c>
      <c r="CG8" s="4">
        <v>40</v>
      </c>
      <c r="CH8" s="4">
        <v>20</v>
      </c>
      <c r="CI8" s="4">
        <v>30</v>
      </c>
      <c r="CJ8" s="11">
        <v>20</v>
      </c>
      <c r="CK8" s="11"/>
      <c r="CL8" s="11">
        <v>60</v>
      </c>
      <c r="CM8" s="11">
        <v>60</v>
      </c>
      <c r="CN8" s="11">
        <v>60</v>
      </c>
      <c r="CO8" s="11">
        <v>10</v>
      </c>
      <c r="CP8" s="11"/>
      <c r="CQ8" s="5">
        <v>0.84652777777777777</v>
      </c>
      <c r="CR8" s="11">
        <v>19</v>
      </c>
      <c r="CS8" s="14">
        <f t="shared" si="0"/>
        <v>1291</v>
      </c>
      <c r="CT8" s="27">
        <v>5</v>
      </c>
      <c r="CU8"/>
      <c r="CV8"/>
    </row>
    <row r="9" spans="1:100">
      <c r="A9" s="3" t="s">
        <v>131</v>
      </c>
      <c r="B9" s="29">
        <v>20</v>
      </c>
      <c r="C9" s="31">
        <v>20</v>
      </c>
      <c r="D9" s="31">
        <v>20</v>
      </c>
      <c r="E9" s="29">
        <v>45</v>
      </c>
      <c r="F9" s="31">
        <v>20</v>
      </c>
      <c r="G9" s="4"/>
      <c r="H9" s="31">
        <v>20</v>
      </c>
      <c r="I9" s="4"/>
      <c r="J9" s="4"/>
      <c r="K9" s="31">
        <v>20</v>
      </c>
      <c r="L9" s="4"/>
      <c r="M9" s="4"/>
      <c r="N9" s="4"/>
      <c r="O9" s="29">
        <v>30</v>
      </c>
      <c r="P9" s="29">
        <v>45</v>
      </c>
      <c r="Q9" s="29">
        <v>30</v>
      </c>
      <c r="R9" s="31">
        <v>30</v>
      </c>
      <c r="S9" s="29">
        <v>30</v>
      </c>
      <c r="T9" s="31">
        <v>30</v>
      </c>
      <c r="U9" s="4"/>
      <c r="V9" s="4"/>
      <c r="W9" s="29">
        <v>20</v>
      </c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31">
        <v>10</v>
      </c>
      <c r="AQ9" s="4"/>
      <c r="AR9" s="4"/>
      <c r="AS9" s="4"/>
      <c r="AT9" s="29">
        <v>60</v>
      </c>
      <c r="AU9" s="4"/>
      <c r="AV9" s="4"/>
      <c r="AW9" s="25"/>
      <c r="AX9" s="4"/>
      <c r="AY9" s="4"/>
      <c r="AZ9" s="4"/>
      <c r="BA9" s="4"/>
      <c r="BB9" s="4"/>
      <c r="BC9" s="31">
        <v>20</v>
      </c>
      <c r="BD9" s="29">
        <v>30</v>
      </c>
      <c r="BE9" s="31">
        <v>20</v>
      </c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>
        <v>18</v>
      </c>
      <c r="BX9" s="4">
        <v>15</v>
      </c>
      <c r="BY9" s="4">
        <v>100</v>
      </c>
      <c r="BZ9" s="4">
        <v>80</v>
      </c>
      <c r="CA9" s="4">
        <v>50</v>
      </c>
      <c r="CB9" s="4">
        <v>15</v>
      </c>
      <c r="CC9" s="4">
        <v>50</v>
      </c>
      <c r="CD9" s="4"/>
      <c r="CE9" s="4"/>
      <c r="CF9" s="4">
        <v>40</v>
      </c>
      <c r="CG9" s="4"/>
      <c r="CH9" s="4">
        <v>15</v>
      </c>
      <c r="CI9" s="4">
        <v>30</v>
      </c>
      <c r="CJ9" s="11">
        <v>35</v>
      </c>
      <c r="CK9" s="11">
        <v>90</v>
      </c>
      <c r="CL9" s="11">
        <v>60</v>
      </c>
      <c r="CM9" s="11">
        <v>15</v>
      </c>
      <c r="CN9" s="11">
        <v>60</v>
      </c>
      <c r="CO9" s="11">
        <v>10</v>
      </c>
      <c r="CP9" s="11"/>
      <c r="CQ9" s="5">
        <v>0.84027777777777779</v>
      </c>
      <c r="CR9" s="11">
        <v>10</v>
      </c>
      <c r="CS9" s="14">
        <f t="shared" si="0"/>
        <v>1193</v>
      </c>
      <c r="CT9" s="27">
        <v>6</v>
      </c>
      <c r="CU9"/>
      <c r="CV9"/>
    </row>
    <row r="10" spans="1:100">
      <c r="A10" s="3" t="s">
        <v>135</v>
      </c>
      <c r="B10" s="29">
        <v>20</v>
      </c>
      <c r="C10" s="4"/>
      <c r="D10" s="4"/>
      <c r="E10" s="29">
        <v>45</v>
      </c>
      <c r="F10" s="29">
        <v>30</v>
      </c>
      <c r="G10" s="4"/>
      <c r="H10" s="29">
        <v>30</v>
      </c>
      <c r="I10" s="29">
        <v>30</v>
      </c>
      <c r="J10" s="29">
        <v>60</v>
      </c>
      <c r="K10" s="4"/>
      <c r="L10" s="4"/>
      <c r="M10" s="4"/>
      <c r="N10" s="4"/>
      <c r="O10" s="4"/>
      <c r="P10" s="29">
        <v>45</v>
      </c>
      <c r="Q10" s="32">
        <v>30</v>
      </c>
      <c r="R10" s="32">
        <v>45</v>
      </c>
      <c r="S10" s="29">
        <v>30</v>
      </c>
      <c r="T10" s="29">
        <v>45</v>
      </c>
      <c r="U10" s="29">
        <v>30</v>
      </c>
      <c r="V10" s="29">
        <v>30</v>
      </c>
      <c r="W10" s="29">
        <v>20</v>
      </c>
      <c r="X10" s="4"/>
      <c r="Y10" s="4"/>
      <c r="Z10" s="4"/>
      <c r="AA10" s="23"/>
      <c r="AB10" s="4"/>
      <c r="AC10" s="4"/>
      <c r="AD10" s="4"/>
      <c r="AE10" s="4"/>
      <c r="AF10" s="4"/>
      <c r="AG10" s="4"/>
      <c r="AH10" s="4"/>
      <c r="AI10" s="25"/>
      <c r="AJ10" s="4"/>
      <c r="AK10" s="4"/>
      <c r="AL10" s="4"/>
      <c r="AM10" s="4"/>
      <c r="AN10" s="4"/>
      <c r="AO10" s="4"/>
      <c r="AP10" s="29">
        <v>20</v>
      </c>
      <c r="AQ10" s="4"/>
      <c r="AR10" s="4"/>
      <c r="AS10" s="4"/>
      <c r="AT10" s="4"/>
      <c r="AU10" s="29">
        <v>45</v>
      </c>
      <c r="AV10" s="29">
        <v>75</v>
      </c>
      <c r="AW10" s="32">
        <v>60</v>
      </c>
      <c r="AX10" s="29">
        <v>30</v>
      </c>
      <c r="AY10" s="29">
        <v>30</v>
      </c>
      <c r="AZ10" s="29">
        <v>45</v>
      </c>
      <c r="BA10" s="29">
        <v>30</v>
      </c>
      <c r="BB10" s="29">
        <v>75</v>
      </c>
      <c r="BC10" s="29">
        <v>30</v>
      </c>
      <c r="BD10" s="4"/>
      <c r="BE10" s="29">
        <v>30</v>
      </c>
      <c r="BF10" s="29">
        <v>45</v>
      </c>
      <c r="BG10" s="4"/>
      <c r="BH10" s="4"/>
      <c r="BI10" s="4"/>
      <c r="BJ10" s="4"/>
      <c r="BK10" s="4"/>
      <c r="BL10" s="4"/>
      <c r="BM10" s="4"/>
      <c r="BN10" s="29">
        <v>45</v>
      </c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11"/>
      <c r="CK10" s="11"/>
      <c r="CL10" s="11">
        <v>60</v>
      </c>
      <c r="CM10" s="11">
        <v>40</v>
      </c>
      <c r="CN10" s="11"/>
      <c r="CO10" s="11">
        <v>10</v>
      </c>
      <c r="CP10" s="11">
        <v>34</v>
      </c>
      <c r="CQ10" s="5">
        <v>0.83888888888888891</v>
      </c>
      <c r="CR10" s="11"/>
      <c r="CS10" s="14">
        <f t="shared" si="0"/>
        <v>1160</v>
      </c>
      <c r="CT10" s="27">
        <v>7</v>
      </c>
      <c r="CU10"/>
      <c r="CV10"/>
    </row>
    <row r="11" spans="1:100">
      <c r="A11" s="3" t="s">
        <v>129</v>
      </c>
      <c r="B11" s="34">
        <v>20</v>
      </c>
      <c r="C11" s="4"/>
      <c r="D11" s="29">
        <v>30</v>
      </c>
      <c r="E11" s="29">
        <v>45</v>
      </c>
      <c r="F11" s="4"/>
      <c r="G11" s="29">
        <v>45</v>
      </c>
      <c r="H11" s="4"/>
      <c r="I11" s="4"/>
      <c r="J11" s="4"/>
      <c r="K11" s="29">
        <v>30</v>
      </c>
      <c r="L11" s="4"/>
      <c r="M11" s="4"/>
      <c r="N11" s="4"/>
      <c r="O11" s="29">
        <v>30</v>
      </c>
      <c r="P11" s="29">
        <v>45</v>
      </c>
      <c r="Q11" s="32">
        <v>30</v>
      </c>
      <c r="R11" s="32">
        <v>45</v>
      </c>
      <c r="S11" s="32">
        <v>30</v>
      </c>
      <c r="T11" s="4"/>
      <c r="U11" s="4"/>
      <c r="V11" s="4"/>
      <c r="W11" s="29">
        <v>20</v>
      </c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25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29">
        <v>60</v>
      </c>
      <c r="AU11" s="4"/>
      <c r="AV11" s="4"/>
      <c r="AW11" s="25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>
        <v>26</v>
      </c>
      <c r="BX11" s="4"/>
      <c r="BY11" s="4">
        <v>100</v>
      </c>
      <c r="BZ11" s="4">
        <v>60</v>
      </c>
      <c r="CA11" s="4">
        <v>50</v>
      </c>
      <c r="CB11" s="4">
        <v>15</v>
      </c>
      <c r="CC11" s="4">
        <v>50</v>
      </c>
      <c r="CD11" s="4">
        <v>30</v>
      </c>
      <c r="CE11" s="4">
        <v>50</v>
      </c>
      <c r="CF11" s="4">
        <v>40</v>
      </c>
      <c r="CG11" s="4">
        <v>40</v>
      </c>
      <c r="CH11" s="4">
        <v>15</v>
      </c>
      <c r="CI11" s="4"/>
      <c r="CJ11" s="4">
        <v>20</v>
      </c>
      <c r="CK11" s="4">
        <v>90</v>
      </c>
      <c r="CL11" s="4"/>
      <c r="CM11" s="4"/>
      <c r="CN11" s="4"/>
      <c r="CO11" s="4">
        <v>10</v>
      </c>
      <c r="CP11" s="4"/>
      <c r="CQ11" s="10">
        <v>0.82013888888888886</v>
      </c>
      <c r="CR11" s="4"/>
      <c r="CS11" s="14">
        <f t="shared" si="0"/>
        <v>1026</v>
      </c>
      <c r="CT11" s="27">
        <v>8</v>
      </c>
      <c r="CU11"/>
      <c r="CV11"/>
    </row>
    <row r="12" spans="1:100">
      <c r="A12" s="3" t="s">
        <v>130</v>
      </c>
      <c r="B12" s="33">
        <v>20</v>
      </c>
      <c r="C12" s="4"/>
      <c r="D12" s="29">
        <v>30</v>
      </c>
      <c r="E12" s="29">
        <v>45</v>
      </c>
      <c r="F12" s="29">
        <v>30</v>
      </c>
      <c r="G12" s="14"/>
      <c r="H12" s="42">
        <v>30</v>
      </c>
      <c r="I12" s="42">
        <v>30</v>
      </c>
      <c r="J12" s="14"/>
      <c r="K12" s="29">
        <v>30</v>
      </c>
      <c r="L12" s="4"/>
      <c r="M12" s="4"/>
      <c r="N12" s="4"/>
      <c r="O12" s="4"/>
      <c r="P12" s="29">
        <v>45</v>
      </c>
      <c r="Q12" s="32">
        <v>30</v>
      </c>
      <c r="R12" s="32">
        <v>45</v>
      </c>
      <c r="S12" s="32">
        <v>30</v>
      </c>
      <c r="T12" s="4"/>
      <c r="U12" s="29">
        <v>30</v>
      </c>
      <c r="V12" s="4"/>
      <c r="W12" s="29">
        <v>20</v>
      </c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24"/>
      <c r="AJ12" s="14"/>
      <c r="AK12" s="4"/>
      <c r="AL12" s="4"/>
      <c r="AM12" s="14"/>
      <c r="AN12" s="4"/>
      <c r="AO12" s="4"/>
      <c r="AP12" s="4"/>
      <c r="AQ12" s="4"/>
      <c r="AR12" s="4"/>
      <c r="AS12" s="14"/>
      <c r="AT12" s="33">
        <v>60</v>
      </c>
      <c r="AU12" s="29">
        <v>45</v>
      </c>
      <c r="AV12" s="4"/>
      <c r="AW12" s="25"/>
      <c r="AX12" s="4"/>
      <c r="AY12" s="4"/>
      <c r="AZ12" s="4"/>
      <c r="BA12" s="4"/>
      <c r="BB12" s="4"/>
      <c r="BC12" s="4"/>
      <c r="BD12" s="29">
        <v>30</v>
      </c>
      <c r="BE12" s="29">
        <v>30</v>
      </c>
      <c r="BF12" s="4"/>
      <c r="BG12" s="4"/>
      <c r="BH12" s="4"/>
      <c r="BI12" s="4"/>
      <c r="BJ12" s="4"/>
      <c r="BK12" s="4"/>
      <c r="BL12" s="4"/>
      <c r="BM12" s="4"/>
      <c r="BN12" s="29">
        <v>45</v>
      </c>
      <c r="BO12" s="29"/>
      <c r="BP12" s="29"/>
      <c r="BQ12" s="29"/>
      <c r="BR12" s="29"/>
      <c r="BS12" s="4"/>
      <c r="BT12" s="4"/>
      <c r="BU12" s="4"/>
      <c r="BV12" s="4">
        <v>15</v>
      </c>
      <c r="BW12" s="4">
        <v>6</v>
      </c>
      <c r="BX12" s="4"/>
      <c r="BY12" s="4">
        <v>80</v>
      </c>
      <c r="BZ12" s="4">
        <v>30</v>
      </c>
      <c r="CA12" s="4"/>
      <c r="CB12" s="4"/>
      <c r="CC12" s="4"/>
      <c r="CD12" s="4"/>
      <c r="CE12" s="4"/>
      <c r="CF12" s="4"/>
      <c r="CG12" s="4"/>
      <c r="CH12" s="4">
        <v>5</v>
      </c>
      <c r="CI12" s="4">
        <v>40</v>
      </c>
      <c r="CJ12" s="4">
        <v>20</v>
      </c>
      <c r="CK12" s="4"/>
      <c r="CL12" s="4">
        <v>60</v>
      </c>
      <c r="CM12" s="4">
        <v>15</v>
      </c>
      <c r="CN12" s="4">
        <v>60</v>
      </c>
      <c r="CO12" s="4"/>
      <c r="CP12" s="4">
        <v>10</v>
      </c>
      <c r="CQ12" s="10">
        <v>0.8208333333333333</v>
      </c>
      <c r="CR12" s="4"/>
      <c r="CS12" s="14">
        <f t="shared" si="0"/>
        <v>956</v>
      </c>
      <c r="CT12" s="27">
        <v>9</v>
      </c>
      <c r="CU12"/>
      <c r="CV12"/>
    </row>
    <row r="13" spans="1:100">
      <c r="A13" s="3" t="s">
        <v>126</v>
      </c>
      <c r="B13" s="29">
        <v>20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29">
        <v>30</v>
      </c>
      <c r="P13" s="29">
        <v>45</v>
      </c>
      <c r="Q13" s="29">
        <v>30</v>
      </c>
      <c r="R13" s="32">
        <v>45</v>
      </c>
      <c r="S13" s="32">
        <v>30</v>
      </c>
      <c r="T13" s="4"/>
      <c r="U13" s="29">
        <v>30</v>
      </c>
      <c r="V13" s="4"/>
      <c r="W13" s="29">
        <v>20</v>
      </c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23"/>
      <c r="AI13" s="25"/>
      <c r="AJ13" s="4"/>
      <c r="AK13" s="4"/>
      <c r="AL13" s="4"/>
      <c r="AM13" s="4"/>
      <c r="AN13" s="4"/>
      <c r="AO13" s="4"/>
      <c r="AP13" s="29">
        <v>20</v>
      </c>
      <c r="AQ13" s="4"/>
      <c r="AR13" s="4"/>
      <c r="AS13" s="4"/>
      <c r="AT13" s="29">
        <v>60</v>
      </c>
      <c r="AU13" s="4"/>
      <c r="AV13" s="4"/>
      <c r="AW13" s="25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>
        <v>28</v>
      </c>
      <c r="BX13" s="4">
        <v>10</v>
      </c>
      <c r="BY13" s="4">
        <v>100</v>
      </c>
      <c r="BZ13" s="4">
        <v>60</v>
      </c>
      <c r="CA13" s="4">
        <v>50</v>
      </c>
      <c r="CB13" s="4">
        <v>15</v>
      </c>
      <c r="CC13" s="4">
        <v>50</v>
      </c>
      <c r="CD13" s="4">
        <v>25</v>
      </c>
      <c r="CE13" s="4">
        <v>50</v>
      </c>
      <c r="CF13" s="4">
        <v>40</v>
      </c>
      <c r="CG13" s="4">
        <v>40</v>
      </c>
      <c r="CH13" s="4">
        <v>30</v>
      </c>
      <c r="CI13" s="4"/>
      <c r="CJ13" s="11">
        <v>20</v>
      </c>
      <c r="CK13" s="11">
        <v>90</v>
      </c>
      <c r="CL13" s="11"/>
      <c r="CM13" s="11"/>
      <c r="CN13" s="11"/>
      <c r="CO13" s="11">
        <v>10</v>
      </c>
      <c r="CP13" s="11"/>
      <c r="CQ13" s="5">
        <v>0.81111111111111101</v>
      </c>
      <c r="CR13" s="11"/>
      <c r="CS13" s="14">
        <f t="shared" si="0"/>
        <v>948</v>
      </c>
      <c r="CT13" s="6">
        <v>10</v>
      </c>
      <c r="CU13"/>
      <c r="CV13"/>
    </row>
    <row r="14" spans="1:100">
      <c r="A14" s="3" t="s">
        <v>132</v>
      </c>
      <c r="B14" s="29">
        <v>20</v>
      </c>
      <c r="C14" s="4"/>
      <c r="D14" s="29">
        <v>30</v>
      </c>
      <c r="E14" s="29">
        <v>45</v>
      </c>
      <c r="F14" s="29">
        <v>30</v>
      </c>
      <c r="G14" s="4"/>
      <c r="H14" s="4"/>
      <c r="I14" s="4"/>
      <c r="J14" s="4"/>
      <c r="K14" s="29">
        <v>30</v>
      </c>
      <c r="L14" s="4"/>
      <c r="M14" s="4"/>
      <c r="N14" s="4"/>
      <c r="O14" s="4"/>
      <c r="P14" s="29">
        <v>45</v>
      </c>
      <c r="Q14" s="32">
        <v>30</v>
      </c>
      <c r="R14" s="32">
        <v>45</v>
      </c>
      <c r="S14" s="32">
        <v>30</v>
      </c>
      <c r="T14" s="4"/>
      <c r="U14" s="4"/>
      <c r="V14" s="4"/>
      <c r="W14" s="29">
        <v>20</v>
      </c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25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29">
        <v>60</v>
      </c>
      <c r="AU14" s="4"/>
      <c r="AV14" s="4"/>
      <c r="AW14" s="25"/>
      <c r="AX14" s="4"/>
      <c r="AY14" s="4"/>
      <c r="AZ14" s="4"/>
      <c r="BA14" s="4"/>
      <c r="BB14" s="4"/>
      <c r="BC14" s="29">
        <v>30</v>
      </c>
      <c r="BD14" s="4"/>
      <c r="BE14" s="29">
        <v>30</v>
      </c>
      <c r="BF14" s="4"/>
      <c r="BG14" s="4"/>
      <c r="BH14" s="4"/>
      <c r="BI14" s="4"/>
      <c r="BJ14" s="4"/>
      <c r="BK14" s="4"/>
      <c r="BL14" s="4"/>
      <c r="BM14" s="4"/>
      <c r="BN14" s="29">
        <v>45</v>
      </c>
      <c r="BO14" s="4"/>
      <c r="BP14" s="4"/>
      <c r="BQ14" s="4"/>
      <c r="BR14" s="4"/>
      <c r="BS14" s="4"/>
      <c r="BT14" s="4"/>
      <c r="BU14" s="4"/>
      <c r="BV14" s="4"/>
      <c r="BW14" s="4">
        <v>8</v>
      </c>
      <c r="BX14" s="4">
        <v>20</v>
      </c>
      <c r="BY14" s="4"/>
      <c r="BZ14" s="4">
        <v>85</v>
      </c>
      <c r="CA14" s="4">
        <v>30</v>
      </c>
      <c r="CB14" s="4">
        <v>15</v>
      </c>
      <c r="CC14" s="4">
        <v>50</v>
      </c>
      <c r="CD14" s="4">
        <v>20</v>
      </c>
      <c r="CE14" s="4">
        <v>50</v>
      </c>
      <c r="CF14" s="4">
        <v>30</v>
      </c>
      <c r="CG14" s="4">
        <v>40</v>
      </c>
      <c r="CH14" s="4">
        <v>10</v>
      </c>
      <c r="CI14" s="4">
        <v>40</v>
      </c>
      <c r="CJ14" s="4">
        <v>20</v>
      </c>
      <c r="CK14" s="4"/>
      <c r="CL14" s="4"/>
      <c r="CM14" s="4"/>
      <c r="CN14" s="4"/>
      <c r="CO14" s="4"/>
      <c r="CP14" s="4"/>
      <c r="CQ14" s="10">
        <v>0.8222222222222223</v>
      </c>
      <c r="CR14" s="4"/>
      <c r="CS14" s="14">
        <f t="shared" si="0"/>
        <v>908</v>
      </c>
      <c r="CT14" s="6">
        <v>11</v>
      </c>
      <c r="CU14"/>
      <c r="CV14"/>
    </row>
    <row r="15" spans="1:100">
      <c r="A15" s="3" t="s">
        <v>144</v>
      </c>
      <c r="B15" s="29">
        <v>20</v>
      </c>
      <c r="C15" s="4"/>
      <c r="D15" s="4"/>
      <c r="E15" s="4"/>
      <c r="F15" s="29">
        <v>30</v>
      </c>
      <c r="G15" s="4"/>
      <c r="H15" s="29">
        <v>30</v>
      </c>
      <c r="I15" s="4"/>
      <c r="J15" s="4"/>
      <c r="K15" s="4"/>
      <c r="L15" s="4"/>
      <c r="M15" s="4"/>
      <c r="N15" s="4"/>
      <c r="O15" s="4"/>
      <c r="P15" s="4"/>
      <c r="Q15" s="29">
        <v>30</v>
      </c>
      <c r="R15" s="29">
        <v>45</v>
      </c>
      <c r="S15" s="29">
        <v>30</v>
      </c>
      <c r="T15" s="4"/>
      <c r="U15" s="29">
        <v>30</v>
      </c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29">
        <v>60</v>
      </c>
      <c r="AU15" s="4"/>
      <c r="AV15" s="4"/>
      <c r="AW15" s="29">
        <v>60</v>
      </c>
      <c r="AX15" s="4"/>
      <c r="AY15" s="4"/>
      <c r="AZ15" s="29">
        <v>45</v>
      </c>
      <c r="BA15" s="4"/>
      <c r="BB15" s="4"/>
      <c r="BC15" s="29">
        <v>30</v>
      </c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29">
        <v>45</v>
      </c>
      <c r="BO15" s="4"/>
      <c r="BP15" s="4"/>
      <c r="BQ15" s="4"/>
      <c r="BR15" s="4"/>
      <c r="BS15" s="4"/>
      <c r="BT15" s="4"/>
      <c r="BU15" s="4"/>
      <c r="BV15" s="11"/>
      <c r="BW15" s="11">
        <v>8</v>
      </c>
      <c r="BX15" s="11">
        <v>20</v>
      </c>
      <c r="BY15" s="11">
        <v>80</v>
      </c>
      <c r="BZ15" s="11"/>
      <c r="CA15" s="11">
        <v>50</v>
      </c>
      <c r="CB15" s="11">
        <v>15</v>
      </c>
      <c r="CC15" s="11">
        <v>50</v>
      </c>
      <c r="CD15" s="11"/>
      <c r="CE15" s="11"/>
      <c r="CF15" s="11">
        <v>40</v>
      </c>
      <c r="CG15" s="11"/>
      <c r="CH15" s="11">
        <v>15</v>
      </c>
      <c r="CI15" s="11"/>
      <c r="CJ15" s="11">
        <v>40</v>
      </c>
      <c r="CK15" s="11">
        <v>80</v>
      </c>
      <c r="CL15" s="11"/>
      <c r="CM15" s="11"/>
      <c r="CN15" s="11"/>
      <c r="CO15" s="11">
        <v>10</v>
      </c>
      <c r="CP15" s="11"/>
      <c r="CQ15" s="5">
        <v>0.85277777777777775</v>
      </c>
      <c r="CR15" s="11"/>
      <c r="CS15" s="14">
        <f t="shared" si="0"/>
        <v>863</v>
      </c>
      <c r="CT15" s="6">
        <v>12</v>
      </c>
      <c r="CU15"/>
      <c r="CV15"/>
    </row>
    <row r="16" spans="1:100">
      <c r="A16" s="3" t="s">
        <v>128</v>
      </c>
      <c r="B16" s="34">
        <v>20</v>
      </c>
      <c r="C16" s="29">
        <v>30</v>
      </c>
      <c r="D16" s="29">
        <v>30</v>
      </c>
      <c r="E16" s="29">
        <v>45</v>
      </c>
      <c r="F16" s="29">
        <v>30</v>
      </c>
      <c r="G16" s="4"/>
      <c r="H16" s="4"/>
      <c r="I16" s="4"/>
      <c r="J16" s="4"/>
      <c r="K16" s="29">
        <v>30</v>
      </c>
      <c r="L16" s="4"/>
      <c r="M16" s="4"/>
      <c r="N16" s="4"/>
      <c r="O16" s="29">
        <v>30</v>
      </c>
      <c r="P16" s="29">
        <v>45</v>
      </c>
      <c r="Q16" s="29">
        <v>30</v>
      </c>
      <c r="R16" s="32">
        <v>45</v>
      </c>
      <c r="S16" s="32">
        <v>30</v>
      </c>
      <c r="T16" s="4"/>
      <c r="U16" s="4"/>
      <c r="V16" s="4"/>
      <c r="W16" s="29">
        <v>20</v>
      </c>
      <c r="X16" s="4"/>
      <c r="Y16" s="4"/>
      <c r="Z16" s="4"/>
      <c r="AA16" s="4"/>
      <c r="AB16" s="29">
        <v>60</v>
      </c>
      <c r="AC16" s="4"/>
      <c r="AD16" s="29">
        <v>45</v>
      </c>
      <c r="AE16" s="29">
        <v>60</v>
      </c>
      <c r="AF16" s="29">
        <v>60</v>
      </c>
      <c r="AG16" s="4"/>
      <c r="AH16" s="4"/>
      <c r="AI16" s="25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25"/>
      <c r="AX16" s="4"/>
      <c r="AY16" s="4"/>
      <c r="AZ16" s="4"/>
      <c r="BA16" s="4"/>
      <c r="BB16" s="4"/>
      <c r="BC16" s="4"/>
      <c r="BD16" s="4"/>
      <c r="BE16" s="29">
        <v>30</v>
      </c>
      <c r="BF16" s="29">
        <v>45</v>
      </c>
      <c r="BG16" s="29">
        <v>45</v>
      </c>
      <c r="BH16" s="4"/>
      <c r="BI16" s="4"/>
      <c r="BJ16" s="4"/>
      <c r="BK16" s="4"/>
      <c r="BL16" s="29">
        <v>30</v>
      </c>
      <c r="BM16" s="29">
        <v>30</v>
      </c>
      <c r="BN16" s="29">
        <v>45</v>
      </c>
      <c r="BO16" s="4"/>
      <c r="BP16" s="4"/>
      <c r="BQ16" s="29"/>
      <c r="BR16" s="29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11"/>
      <c r="CK16" s="11"/>
      <c r="CL16" s="11"/>
      <c r="CM16" s="11"/>
      <c r="CN16" s="11"/>
      <c r="CO16" s="11">
        <v>10</v>
      </c>
      <c r="CP16" s="11"/>
      <c r="CQ16" s="5">
        <v>0.81805555555555554</v>
      </c>
      <c r="CR16" s="11"/>
      <c r="CS16" s="14">
        <f t="shared" si="0"/>
        <v>845</v>
      </c>
      <c r="CT16" s="6">
        <v>13</v>
      </c>
      <c r="CU16"/>
      <c r="CV16"/>
    </row>
    <row r="17" spans="1:100">
      <c r="A17" s="2" t="s">
        <v>125</v>
      </c>
      <c r="B17" s="29">
        <v>20</v>
      </c>
      <c r="C17" s="4"/>
      <c r="D17" s="29">
        <v>30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29">
        <v>30</v>
      </c>
      <c r="P17" s="29">
        <v>45</v>
      </c>
      <c r="Q17" s="32">
        <v>30</v>
      </c>
      <c r="R17" s="32">
        <v>45</v>
      </c>
      <c r="S17" s="29">
        <v>30</v>
      </c>
      <c r="T17" s="4"/>
      <c r="U17" s="4"/>
      <c r="V17" s="4"/>
      <c r="W17" s="29">
        <v>20</v>
      </c>
      <c r="X17" s="4"/>
      <c r="Y17" s="4"/>
      <c r="Z17" s="4"/>
      <c r="AA17" s="23"/>
      <c r="AB17" s="4"/>
      <c r="AC17" s="4"/>
      <c r="AD17" s="4"/>
      <c r="AE17" s="4"/>
      <c r="AF17" s="4"/>
      <c r="AG17" s="4"/>
      <c r="AH17" s="25"/>
      <c r="AI17" s="25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23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>
        <v>10</v>
      </c>
      <c r="BX17" s="4">
        <v>20</v>
      </c>
      <c r="BY17" s="4">
        <v>100</v>
      </c>
      <c r="BZ17" s="4">
        <v>70</v>
      </c>
      <c r="CA17" s="4">
        <v>50</v>
      </c>
      <c r="CB17" s="4">
        <v>15</v>
      </c>
      <c r="CC17" s="4">
        <v>50</v>
      </c>
      <c r="CD17" s="4">
        <v>20</v>
      </c>
      <c r="CE17" s="4">
        <v>50</v>
      </c>
      <c r="CF17" s="4">
        <v>40</v>
      </c>
      <c r="CG17" s="4">
        <v>40</v>
      </c>
      <c r="CH17" s="4">
        <v>15</v>
      </c>
      <c r="CI17" s="4">
        <v>35</v>
      </c>
      <c r="CJ17" s="4">
        <v>20</v>
      </c>
      <c r="CK17" s="4"/>
      <c r="CL17" s="4"/>
      <c r="CM17" s="4"/>
      <c r="CN17" s="4"/>
      <c r="CO17" s="4">
        <v>10</v>
      </c>
      <c r="CP17" s="4"/>
      <c r="CQ17" s="10">
        <v>0.80555555555555547</v>
      </c>
      <c r="CR17" s="4"/>
      <c r="CS17" s="14">
        <f t="shared" si="0"/>
        <v>795</v>
      </c>
      <c r="CT17" s="6">
        <v>14</v>
      </c>
      <c r="CU17"/>
      <c r="CV17"/>
    </row>
    <row r="18" spans="1:100">
      <c r="A18" s="2" t="s">
        <v>122</v>
      </c>
      <c r="B18" s="4"/>
      <c r="C18" s="4"/>
      <c r="D18" s="4"/>
      <c r="E18" s="4"/>
      <c r="F18" s="4"/>
      <c r="G18" s="29">
        <v>45</v>
      </c>
      <c r="H18" s="4"/>
      <c r="I18" s="4"/>
      <c r="J18" s="4"/>
      <c r="K18" s="4"/>
      <c r="L18" s="4"/>
      <c r="M18" s="4"/>
      <c r="N18" s="4"/>
      <c r="O18" s="29">
        <v>30</v>
      </c>
      <c r="P18" s="4"/>
      <c r="Q18" s="29">
        <v>30</v>
      </c>
      <c r="R18" s="4"/>
      <c r="S18" s="29">
        <v>30</v>
      </c>
      <c r="T18" s="4"/>
      <c r="U18" s="4"/>
      <c r="V18" s="4"/>
      <c r="W18" s="29">
        <v>20</v>
      </c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25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25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>
        <v>24</v>
      </c>
      <c r="BX18" s="4">
        <v>40</v>
      </c>
      <c r="BY18" s="4">
        <v>100</v>
      </c>
      <c r="BZ18" s="4">
        <v>75</v>
      </c>
      <c r="CA18" s="4">
        <v>30</v>
      </c>
      <c r="CB18" s="4">
        <v>15</v>
      </c>
      <c r="CC18" s="4">
        <v>50</v>
      </c>
      <c r="CD18" s="4">
        <v>30</v>
      </c>
      <c r="CE18" s="4">
        <v>50</v>
      </c>
      <c r="CF18" s="4">
        <v>40</v>
      </c>
      <c r="CG18" s="4">
        <v>40</v>
      </c>
      <c r="CH18" s="4">
        <v>15</v>
      </c>
      <c r="CI18" s="4">
        <v>30</v>
      </c>
      <c r="CJ18" s="11">
        <v>20</v>
      </c>
      <c r="CK18" s="11"/>
      <c r="CL18" s="11"/>
      <c r="CM18" s="11"/>
      <c r="CN18" s="11"/>
      <c r="CO18" s="11">
        <v>10</v>
      </c>
      <c r="CP18" s="11"/>
      <c r="CQ18" s="5">
        <v>0.75694444444444453</v>
      </c>
      <c r="CR18" s="11"/>
      <c r="CS18" s="14">
        <f t="shared" si="0"/>
        <v>724</v>
      </c>
      <c r="CT18" s="6">
        <v>15</v>
      </c>
    </row>
    <row r="19" spans="1:100" ht="15" customHeight="1">
      <c r="A19" s="13" t="s">
        <v>133</v>
      </c>
      <c r="B19" s="4"/>
      <c r="C19" s="4"/>
      <c r="D19" s="4"/>
      <c r="E19" s="29">
        <v>45</v>
      </c>
      <c r="F19" s="29">
        <v>30</v>
      </c>
      <c r="G19" s="4"/>
      <c r="H19" s="29">
        <v>30</v>
      </c>
      <c r="I19" s="29">
        <v>30</v>
      </c>
      <c r="J19" s="29">
        <v>60</v>
      </c>
      <c r="K19" s="4"/>
      <c r="L19" s="29">
        <v>45</v>
      </c>
      <c r="M19" s="4"/>
      <c r="N19" s="29">
        <v>60</v>
      </c>
      <c r="O19" s="4"/>
      <c r="P19" s="4"/>
      <c r="Q19" s="4"/>
      <c r="R19" s="25"/>
      <c r="S19" s="32">
        <v>30</v>
      </c>
      <c r="T19" s="29">
        <v>45</v>
      </c>
      <c r="U19" s="29">
        <v>30</v>
      </c>
      <c r="V19" s="29">
        <v>30</v>
      </c>
      <c r="W19" s="4"/>
      <c r="X19" s="4"/>
      <c r="Y19" s="4"/>
      <c r="Z19" s="4"/>
      <c r="AA19" s="23"/>
      <c r="AB19" s="4"/>
      <c r="AC19" s="4"/>
      <c r="AD19" s="4"/>
      <c r="AE19" s="4"/>
      <c r="AF19" s="4"/>
      <c r="AG19" s="4"/>
      <c r="AH19" s="23"/>
      <c r="AI19" s="25"/>
      <c r="AJ19" s="4"/>
      <c r="AK19" s="4"/>
      <c r="AL19" s="4"/>
      <c r="AM19" s="4"/>
      <c r="AN19" s="4"/>
      <c r="AO19" s="4"/>
      <c r="AP19" s="29">
        <v>20</v>
      </c>
      <c r="AQ19" s="4"/>
      <c r="AR19" s="4"/>
      <c r="AS19" s="4"/>
      <c r="AT19" s="4"/>
      <c r="AU19" s="29">
        <v>45</v>
      </c>
      <c r="AV19" s="4"/>
      <c r="AW19" s="25"/>
      <c r="AX19" s="4"/>
      <c r="AY19" s="29">
        <v>30</v>
      </c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29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>
        <v>60</v>
      </c>
      <c r="CM19" s="4">
        <v>60</v>
      </c>
      <c r="CN19" s="4">
        <v>60</v>
      </c>
      <c r="CO19" s="4">
        <v>10</v>
      </c>
      <c r="CP19" s="4"/>
      <c r="CQ19" s="5">
        <v>0.82847222222222217</v>
      </c>
      <c r="CR19" s="4"/>
      <c r="CS19" s="14">
        <f t="shared" si="0"/>
        <v>720</v>
      </c>
      <c r="CT19" s="6">
        <v>16</v>
      </c>
    </row>
    <row r="20" spans="1:100">
      <c r="A20" s="3" t="s">
        <v>127</v>
      </c>
      <c r="B20" s="29">
        <v>20</v>
      </c>
      <c r="C20" s="4"/>
      <c r="D20" s="29">
        <v>30</v>
      </c>
      <c r="E20" s="29">
        <v>45</v>
      </c>
      <c r="F20" s="29">
        <v>30</v>
      </c>
      <c r="G20" s="4"/>
      <c r="H20" s="4"/>
      <c r="I20" s="4"/>
      <c r="J20" s="4"/>
      <c r="K20" s="29">
        <v>30</v>
      </c>
      <c r="L20" s="4"/>
      <c r="M20" s="4"/>
      <c r="N20" s="4"/>
      <c r="O20" s="29">
        <v>30</v>
      </c>
      <c r="P20" s="29">
        <v>45</v>
      </c>
      <c r="Q20" s="29">
        <v>30</v>
      </c>
      <c r="R20" s="29">
        <v>45</v>
      </c>
      <c r="S20" s="29">
        <v>30</v>
      </c>
      <c r="T20" s="4"/>
      <c r="U20" s="4"/>
      <c r="V20" s="4"/>
      <c r="W20" s="29">
        <v>20</v>
      </c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25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25"/>
      <c r="AX20" s="4"/>
      <c r="AY20" s="4"/>
      <c r="AZ20" s="4"/>
      <c r="BA20" s="4"/>
      <c r="BB20" s="4"/>
      <c r="BC20" s="29">
        <v>30</v>
      </c>
      <c r="BD20" s="29">
        <v>30</v>
      </c>
      <c r="BE20" s="4"/>
      <c r="BF20" s="4"/>
      <c r="BG20" s="29">
        <v>45</v>
      </c>
      <c r="BH20" s="4"/>
      <c r="BI20" s="29">
        <v>60</v>
      </c>
      <c r="BJ20" s="4"/>
      <c r="BK20" s="4"/>
      <c r="BL20" s="4"/>
      <c r="BM20" s="4"/>
      <c r="BN20" s="29">
        <v>45</v>
      </c>
      <c r="BO20" s="29"/>
      <c r="BP20" s="29"/>
      <c r="BQ20" s="29"/>
      <c r="BR20" s="29"/>
      <c r="BS20" s="4"/>
      <c r="BT20" s="4"/>
      <c r="BU20" s="4"/>
      <c r="BV20" s="4"/>
      <c r="BW20" s="4">
        <v>4</v>
      </c>
      <c r="BX20" s="4"/>
      <c r="BY20" s="4"/>
      <c r="BZ20" s="4">
        <v>85</v>
      </c>
      <c r="CA20" s="4"/>
      <c r="CB20" s="4"/>
      <c r="CC20" s="4"/>
      <c r="CD20" s="4"/>
      <c r="CE20" s="4"/>
      <c r="CF20" s="4"/>
      <c r="CG20" s="4"/>
      <c r="CH20" s="4">
        <v>15</v>
      </c>
      <c r="CI20" s="4"/>
      <c r="CJ20" s="11"/>
      <c r="CK20" s="11"/>
      <c r="CL20" s="11"/>
      <c r="CM20" s="11"/>
      <c r="CN20" s="11"/>
      <c r="CO20" s="11">
        <v>10</v>
      </c>
      <c r="CP20" s="11"/>
      <c r="CQ20" s="5">
        <v>0.8125</v>
      </c>
      <c r="CR20" s="11"/>
      <c r="CS20" s="14">
        <f t="shared" si="0"/>
        <v>679</v>
      </c>
      <c r="CT20" s="6">
        <v>17</v>
      </c>
    </row>
    <row r="21" spans="1:100">
      <c r="A21" s="2" t="s">
        <v>142</v>
      </c>
      <c r="B21" s="29">
        <v>20</v>
      </c>
      <c r="C21" s="4"/>
      <c r="D21" s="29">
        <v>30</v>
      </c>
      <c r="E21" s="29">
        <v>45</v>
      </c>
      <c r="F21" s="4"/>
      <c r="G21" s="4"/>
      <c r="H21" s="29">
        <v>30</v>
      </c>
      <c r="I21" s="29">
        <v>30</v>
      </c>
      <c r="J21" s="4"/>
      <c r="K21" s="4"/>
      <c r="L21" s="4"/>
      <c r="M21" s="4"/>
      <c r="N21" s="4"/>
      <c r="O21" s="4"/>
      <c r="P21" s="4"/>
      <c r="Q21" s="29">
        <v>30</v>
      </c>
      <c r="R21" s="29">
        <v>45</v>
      </c>
      <c r="S21" s="29">
        <v>30</v>
      </c>
      <c r="T21" s="4"/>
      <c r="U21" s="29">
        <v>30</v>
      </c>
      <c r="V21" s="4"/>
      <c r="W21" s="29">
        <v>20</v>
      </c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25"/>
      <c r="AJ21" s="4"/>
      <c r="AK21" s="4"/>
      <c r="AL21" s="4"/>
      <c r="AM21" s="4"/>
      <c r="AN21" s="4"/>
      <c r="AO21" s="4"/>
      <c r="AP21" s="29">
        <v>20</v>
      </c>
      <c r="AQ21" s="4"/>
      <c r="AR21" s="4"/>
      <c r="AS21" s="4"/>
      <c r="AT21" s="4"/>
      <c r="AU21" s="4"/>
      <c r="AV21" s="4"/>
      <c r="AW21" s="25"/>
      <c r="AX21" s="4"/>
      <c r="AY21" s="4"/>
      <c r="AZ21" s="4"/>
      <c r="BA21" s="4"/>
      <c r="BB21" s="4"/>
      <c r="BC21" s="4"/>
      <c r="BD21" s="29">
        <v>30</v>
      </c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31"/>
      <c r="BP21" s="31"/>
      <c r="BQ21" s="31"/>
      <c r="BR21" s="31"/>
      <c r="BS21" s="4"/>
      <c r="BT21" s="4"/>
      <c r="BU21" s="4"/>
      <c r="BV21" s="11"/>
      <c r="BW21" s="11">
        <v>20</v>
      </c>
      <c r="BX21" s="11"/>
      <c r="BY21" s="11">
        <v>100</v>
      </c>
      <c r="BZ21" s="11"/>
      <c r="CA21" s="11"/>
      <c r="CB21" s="11"/>
      <c r="CC21" s="11"/>
      <c r="CD21" s="11"/>
      <c r="CE21" s="11"/>
      <c r="CF21" s="11"/>
      <c r="CG21" s="11"/>
      <c r="CH21" s="11"/>
      <c r="CI21" s="11">
        <v>30</v>
      </c>
      <c r="CJ21" s="11">
        <v>20</v>
      </c>
      <c r="CK21" s="11"/>
      <c r="CL21" s="11">
        <v>60</v>
      </c>
      <c r="CM21" s="11">
        <v>40</v>
      </c>
      <c r="CN21" s="11">
        <v>60</v>
      </c>
      <c r="CO21" s="11">
        <v>10</v>
      </c>
      <c r="CP21" s="11"/>
      <c r="CQ21" s="5">
        <v>0.84861111111111109</v>
      </c>
      <c r="CR21" s="11">
        <v>22</v>
      </c>
      <c r="CS21" s="14">
        <f t="shared" si="0"/>
        <v>678</v>
      </c>
      <c r="CT21" s="6">
        <v>18</v>
      </c>
    </row>
    <row r="22" spans="1:100">
      <c r="A22" s="3" t="s">
        <v>138</v>
      </c>
      <c r="B22" s="4"/>
      <c r="C22" s="4"/>
      <c r="D22" s="4"/>
      <c r="E22" s="29">
        <v>45</v>
      </c>
      <c r="F22" s="29">
        <v>30</v>
      </c>
      <c r="G22" s="4"/>
      <c r="H22" s="29">
        <v>30</v>
      </c>
      <c r="I22" s="29">
        <v>30</v>
      </c>
      <c r="J22" s="4"/>
      <c r="K22" s="29">
        <v>30</v>
      </c>
      <c r="L22" s="4"/>
      <c r="M22" s="4"/>
      <c r="N22" s="4"/>
      <c r="O22" s="4"/>
      <c r="P22" s="4"/>
      <c r="Q22" s="32">
        <v>30</v>
      </c>
      <c r="R22" s="4"/>
      <c r="S22" s="4"/>
      <c r="T22" s="29">
        <v>45</v>
      </c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25"/>
      <c r="AJ22" s="4"/>
      <c r="AK22" s="4"/>
      <c r="AL22" s="4"/>
      <c r="AM22" s="4"/>
      <c r="AN22" s="4"/>
      <c r="AO22" s="4"/>
      <c r="AP22" s="29">
        <v>20</v>
      </c>
      <c r="AQ22" s="4"/>
      <c r="AR22" s="4"/>
      <c r="AS22" s="4"/>
      <c r="AT22" s="4"/>
      <c r="AU22" s="29">
        <v>45</v>
      </c>
      <c r="AV22" s="4"/>
      <c r="AW22" s="32">
        <v>60</v>
      </c>
      <c r="AX22" s="4"/>
      <c r="AY22" s="29">
        <v>30</v>
      </c>
      <c r="AZ22" s="29">
        <v>45</v>
      </c>
      <c r="BA22" s="4"/>
      <c r="BB22" s="4"/>
      <c r="BC22" s="29">
        <v>30</v>
      </c>
      <c r="BD22" s="29">
        <v>30</v>
      </c>
      <c r="BE22" s="4"/>
      <c r="BF22" s="4"/>
      <c r="BG22" s="4"/>
      <c r="BH22" s="4"/>
      <c r="BI22" s="4"/>
      <c r="BJ22" s="4"/>
      <c r="BK22" s="4"/>
      <c r="BL22" s="4"/>
      <c r="BM22" s="4"/>
      <c r="BN22" s="29">
        <v>45</v>
      </c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11"/>
      <c r="CK22" s="11"/>
      <c r="CL22" s="11"/>
      <c r="CM22" s="11"/>
      <c r="CN22" s="11"/>
      <c r="CO22" s="11"/>
      <c r="CP22" s="11"/>
      <c r="CQ22" s="5">
        <v>0.84236111111111101</v>
      </c>
      <c r="CR22" s="11">
        <v>13</v>
      </c>
      <c r="CS22" s="14">
        <f t="shared" si="0"/>
        <v>532</v>
      </c>
      <c r="CT22" s="6">
        <v>19</v>
      </c>
    </row>
    <row r="23" spans="1:100">
      <c r="A23" s="39" t="s">
        <v>120</v>
      </c>
      <c r="B23" s="29">
        <v>20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9">
        <v>30</v>
      </c>
      <c r="P23" s="29">
        <v>45</v>
      </c>
      <c r="Q23" s="23"/>
      <c r="R23" s="32">
        <v>45</v>
      </c>
      <c r="S23" s="32">
        <v>30</v>
      </c>
      <c r="T23" s="4"/>
      <c r="U23" s="4"/>
      <c r="V23" s="4"/>
      <c r="W23" s="29">
        <v>20</v>
      </c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25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25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>
        <v>15</v>
      </c>
      <c r="BW23" s="4">
        <v>24</v>
      </c>
      <c r="BX23" s="4"/>
      <c r="BY23" s="4">
        <v>80</v>
      </c>
      <c r="BZ23" s="4">
        <v>85</v>
      </c>
      <c r="CA23" s="4">
        <v>30</v>
      </c>
      <c r="CB23" s="4">
        <v>15</v>
      </c>
      <c r="CC23" s="4">
        <v>50</v>
      </c>
      <c r="CD23" s="4"/>
      <c r="CE23" s="4"/>
      <c r="CF23" s="4">
        <v>10</v>
      </c>
      <c r="CG23" s="4"/>
      <c r="CH23" s="4">
        <v>20</v>
      </c>
      <c r="CI23" s="4"/>
      <c r="CJ23" s="11"/>
      <c r="CK23" s="11"/>
      <c r="CL23" s="11"/>
      <c r="CM23" s="11"/>
      <c r="CN23" s="11"/>
      <c r="CO23" s="11"/>
      <c r="CP23" s="11"/>
      <c r="CQ23" s="5">
        <v>0.71944444444444444</v>
      </c>
      <c r="CR23" s="11"/>
      <c r="CS23" s="14">
        <f t="shared" si="0"/>
        <v>519</v>
      </c>
      <c r="CT23" s="6">
        <v>20</v>
      </c>
    </row>
    <row r="24" spans="1:100">
      <c r="A24" s="3" t="s">
        <v>124</v>
      </c>
      <c r="B24" s="4"/>
      <c r="C24" s="4"/>
      <c r="D24" s="29">
        <v>30</v>
      </c>
      <c r="E24" s="29">
        <v>45</v>
      </c>
      <c r="F24" s="29">
        <v>30</v>
      </c>
      <c r="G24" s="4"/>
      <c r="H24" s="4"/>
      <c r="I24" s="4"/>
      <c r="J24" s="4"/>
      <c r="K24" s="29">
        <v>30</v>
      </c>
      <c r="L24" s="4"/>
      <c r="M24" s="4"/>
      <c r="N24" s="4"/>
      <c r="O24" s="29">
        <v>30</v>
      </c>
      <c r="P24" s="4"/>
      <c r="Q24" s="32">
        <v>30</v>
      </c>
      <c r="R24" s="32">
        <v>45</v>
      </c>
      <c r="S24" s="32">
        <v>30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23"/>
      <c r="AG24" s="4"/>
      <c r="AH24" s="4"/>
      <c r="AI24" s="25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29">
        <v>60</v>
      </c>
      <c r="AU24" s="4"/>
      <c r="AV24" s="4"/>
      <c r="AW24" s="32">
        <v>60</v>
      </c>
      <c r="AX24" s="4"/>
      <c r="AY24" s="4"/>
      <c r="AZ24" s="4"/>
      <c r="BA24" s="4"/>
      <c r="BB24" s="4"/>
      <c r="BC24" s="29">
        <v>30</v>
      </c>
      <c r="BD24" s="29">
        <v>30</v>
      </c>
      <c r="BE24" s="4"/>
      <c r="BF24" s="4"/>
      <c r="BG24" s="29">
        <v>45</v>
      </c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>
        <v>20</v>
      </c>
      <c r="CJ24" s="11"/>
      <c r="CK24" s="11"/>
      <c r="CL24" s="11"/>
      <c r="CM24" s="11"/>
      <c r="CN24" s="11"/>
      <c r="CO24" s="11"/>
      <c r="CP24" s="11"/>
      <c r="CQ24" s="5">
        <v>0.80486111111111114</v>
      </c>
      <c r="CR24" s="11"/>
      <c r="CS24" s="14">
        <f t="shared" si="0"/>
        <v>515</v>
      </c>
      <c r="CT24" s="6">
        <v>21</v>
      </c>
    </row>
    <row r="25" spans="1:100">
      <c r="A25" s="3" t="s">
        <v>134</v>
      </c>
      <c r="B25" s="29">
        <v>20</v>
      </c>
      <c r="C25" s="29">
        <v>30</v>
      </c>
      <c r="D25" s="4"/>
      <c r="E25" s="4"/>
      <c r="F25" s="32">
        <v>30</v>
      </c>
      <c r="G25" s="4"/>
      <c r="H25" s="4"/>
      <c r="I25" s="4"/>
      <c r="J25" s="4"/>
      <c r="K25" s="4"/>
      <c r="L25" s="4"/>
      <c r="M25" s="4"/>
      <c r="N25" s="4"/>
      <c r="O25" s="4"/>
      <c r="P25" s="29">
        <v>45</v>
      </c>
      <c r="Q25" s="32">
        <v>30</v>
      </c>
      <c r="R25" s="25"/>
      <c r="S25" s="32">
        <v>30</v>
      </c>
      <c r="T25" s="29">
        <v>45</v>
      </c>
      <c r="U25" s="4"/>
      <c r="V25" s="4"/>
      <c r="W25" s="29">
        <v>20</v>
      </c>
      <c r="X25" s="4"/>
      <c r="Y25" s="4"/>
      <c r="Z25" s="4"/>
      <c r="AA25" s="4"/>
      <c r="AB25" s="4"/>
      <c r="AC25" s="23"/>
      <c r="AD25" s="4"/>
      <c r="AE25" s="4"/>
      <c r="AF25" s="4"/>
      <c r="AG25" s="4"/>
      <c r="AH25" s="4"/>
      <c r="AI25" s="25"/>
      <c r="AJ25" s="4"/>
      <c r="AK25" s="4"/>
      <c r="AL25" s="4"/>
      <c r="AM25" s="4"/>
      <c r="AN25" s="4"/>
      <c r="AO25" s="4"/>
      <c r="AP25" s="29">
        <v>20</v>
      </c>
      <c r="AQ25" s="4"/>
      <c r="AR25" s="4"/>
      <c r="AS25" s="4"/>
      <c r="AT25" s="4"/>
      <c r="AU25" s="29">
        <v>45</v>
      </c>
      <c r="AV25" s="4"/>
      <c r="AW25" s="32">
        <v>60</v>
      </c>
      <c r="AX25" s="4"/>
      <c r="AY25" s="29">
        <v>30</v>
      </c>
      <c r="AZ25" s="23"/>
      <c r="BA25" s="4"/>
      <c r="BB25" s="4"/>
      <c r="BC25" s="29">
        <v>30</v>
      </c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29">
        <v>45</v>
      </c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10">
        <v>0.82986111111111116</v>
      </c>
      <c r="CR25" s="4"/>
      <c r="CS25" s="14">
        <f t="shared" si="0"/>
        <v>480</v>
      </c>
      <c r="CT25" s="11">
        <v>22</v>
      </c>
    </row>
    <row r="26" spans="1:100">
      <c r="A26" s="3" t="s">
        <v>123</v>
      </c>
      <c r="B26" s="29">
        <v>20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29">
        <v>45</v>
      </c>
      <c r="Q26" s="32">
        <v>30</v>
      </c>
      <c r="R26" s="25"/>
      <c r="S26" s="32">
        <v>30</v>
      </c>
      <c r="T26" s="4"/>
      <c r="U26" s="4"/>
      <c r="V26" s="29">
        <v>30</v>
      </c>
      <c r="W26" s="4"/>
      <c r="X26" s="4"/>
      <c r="Y26" s="4"/>
      <c r="Z26" s="4"/>
      <c r="AA26" s="4"/>
      <c r="AB26" s="4"/>
      <c r="AC26" s="4"/>
      <c r="AD26" s="4"/>
      <c r="AE26" s="4"/>
      <c r="AF26" s="23"/>
      <c r="AG26" s="4"/>
      <c r="AH26" s="4"/>
      <c r="AI26" s="25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25"/>
      <c r="AX26" s="4"/>
      <c r="AY26" s="4"/>
      <c r="AZ26" s="4"/>
      <c r="BA26" s="4"/>
      <c r="BB26" s="4"/>
      <c r="BC26" s="4"/>
      <c r="BD26" s="29">
        <v>30</v>
      </c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29"/>
      <c r="BR26" s="4"/>
      <c r="BS26" s="4"/>
      <c r="BT26" s="4"/>
      <c r="BU26" s="4"/>
      <c r="BV26" s="4"/>
      <c r="BW26" s="4">
        <v>10</v>
      </c>
      <c r="BX26" s="4"/>
      <c r="BY26" s="4"/>
      <c r="BZ26" s="4"/>
      <c r="CA26" s="4">
        <v>30</v>
      </c>
      <c r="CB26" s="4">
        <v>15</v>
      </c>
      <c r="CC26" s="4">
        <v>50</v>
      </c>
      <c r="CD26" s="4"/>
      <c r="CE26" s="4"/>
      <c r="CF26" s="4"/>
      <c r="CG26" s="4"/>
      <c r="CH26" s="4">
        <v>10</v>
      </c>
      <c r="CI26" s="4"/>
      <c r="CJ26" s="4">
        <v>20</v>
      </c>
      <c r="CK26" s="4"/>
      <c r="CL26" s="4">
        <v>60</v>
      </c>
      <c r="CM26" s="4">
        <v>40</v>
      </c>
      <c r="CN26" s="4">
        <v>60</v>
      </c>
      <c r="CO26" s="4"/>
      <c r="CP26" s="4"/>
      <c r="CQ26" s="10">
        <v>0.79513888888888884</v>
      </c>
      <c r="CR26" s="4"/>
      <c r="CS26" s="14">
        <f t="shared" si="0"/>
        <v>480</v>
      </c>
      <c r="CT26" s="11">
        <v>23</v>
      </c>
    </row>
    <row r="27" spans="1:100">
      <c r="A27" s="3" t="s">
        <v>121</v>
      </c>
      <c r="B27" s="4"/>
      <c r="C27" s="4"/>
      <c r="D27" s="4"/>
      <c r="E27" s="4"/>
      <c r="F27" s="4"/>
      <c r="G27" s="4"/>
      <c r="H27" s="29">
        <v>30</v>
      </c>
      <c r="I27" s="29">
        <v>30</v>
      </c>
      <c r="J27" s="4"/>
      <c r="K27" s="29">
        <v>30</v>
      </c>
      <c r="L27" s="4"/>
      <c r="M27" s="4"/>
      <c r="N27" s="4"/>
      <c r="O27" s="29">
        <v>30</v>
      </c>
      <c r="P27" s="4"/>
      <c r="Q27" s="29">
        <v>30</v>
      </c>
      <c r="R27" s="25"/>
      <c r="S27" s="25"/>
      <c r="T27" s="4"/>
      <c r="U27" s="29">
        <v>30</v>
      </c>
      <c r="V27" s="4"/>
      <c r="W27" s="4"/>
      <c r="X27" s="4"/>
      <c r="Y27" s="4"/>
      <c r="Z27" s="4"/>
      <c r="AA27" s="23"/>
      <c r="AB27" s="4"/>
      <c r="AC27" s="4"/>
      <c r="AD27" s="4"/>
      <c r="AE27" s="4"/>
      <c r="AF27" s="4"/>
      <c r="AG27" s="4"/>
      <c r="AH27" s="23"/>
      <c r="AI27" s="25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25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5">
        <v>0.75138888888888899</v>
      </c>
      <c r="CR27" s="4"/>
      <c r="CS27" s="14">
        <f t="shared" si="0"/>
        <v>180</v>
      </c>
      <c r="CT27" s="9">
        <v>24</v>
      </c>
    </row>
    <row r="28" spans="1:100">
      <c r="A28" s="3" t="s">
        <v>119</v>
      </c>
      <c r="B28" s="37">
        <v>20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29">
        <v>45</v>
      </c>
      <c r="Q28" s="32">
        <v>30</v>
      </c>
      <c r="R28" s="29">
        <v>45</v>
      </c>
      <c r="S28" s="29">
        <v>30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25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25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11"/>
      <c r="CK28" s="11"/>
      <c r="CL28" s="11"/>
      <c r="CM28" s="4"/>
      <c r="CN28" s="11"/>
      <c r="CO28" s="11"/>
      <c r="CP28" s="11"/>
      <c r="CQ28" s="5">
        <v>0.59722222222222221</v>
      </c>
      <c r="CR28" s="11"/>
      <c r="CS28" s="14">
        <f t="shared" si="0"/>
        <v>170</v>
      </c>
      <c r="CT28" s="11">
        <v>25</v>
      </c>
    </row>
    <row r="29" spans="1:100">
      <c r="A29" s="3" t="s">
        <v>143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29">
        <v>45</v>
      </c>
      <c r="Q29" s="4"/>
      <c r="R29" s="29">
        <v>45</v>
      </c>
      <c r="S29" s="29">
        <v>30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25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25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11"/>
      <c r="CK29" s="11"/>
      <c r="CL29" s="11"/>
      <c r="CM29" s="11"/>
      <c r="CN29" s="11"/>
      <c r="CO29" s="11"/>
      <c r="CP29" s="11"/>
      <c r="CQ29" s="5">
        <v>0.58750000000000002</v>
      </c>
      <c r="CR29" s="11"/>
      <c r="CS29" s="14">
        <f t="shared" si="0"/>
        <v>120</v>
      </c>
      <c r="CT29" s="11">
        <v>26</v>
      </c>
    </row>
    <row r="30" spans="1:100">
      <c r="A30" s="3" t="s">
        <v>139</v>
      </c>
      <c r="B30" s="28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23"/>
      <c r="R30" s="23"/>
      <c r="S30" s="4"/>
      <c r="T30" s="4"/>
      <c r="U30" s="4"/>
      <c r="V30" s="4"/>
      <c r="W30" s="4"/>
      <c r="X30" s="4"/>
      <c r="Y30" s="4"/>
      <c r="Z30" s="4"/>
      <c r="AA30" s="23"/>
      <c r="AB30" s="4"/>
      <c r="AC30" s="4"/>
      <c r="AD30" s="4"/>
      <c r="AE30" s="4"/>
      <c r="AF30" s="23"/>
      <c r="AG30" s="4"/>
      <c r="AH30" s="23"/>
      <c r="AI30" s="25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23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>
        <v>20</v>
      </c>
      <c r="BX30" s="4"/>
      <c r="BY30" s="4"/>
      <c r="BZ30" s="4">
        <v>60</v>
      </c>
      <c r="CA30" s="4"/>
      <c r="CB30" s="4"/>
      <c r="CC30" s="4"/>
      <c r="CD30" s="4"/>
      <c r="CE30" s="4"/>
      <c r="CF30" s="4">
        <v>35</v>
      </c>
      <c r="CG30" s="4"/>
      <c r="CH30" s="4">
        <v>10</v>
      </c>
      <c r="CI30" s="4"/>
      <c r="CJ30" s="4"/>
      <c r="CK30" s="4"/>
      <c r="CL30" s="4"/>
      <c r="CM30" s="4"/>
      <c r="CN30" s="4"/>
      <c r="CO30" s="4"/>
      <c r="CP30" s="4"/>
      <c r="CQ30" s="10">
        <v>0.84444444444444444</v>
      </c>
      <c r="CR30" s="4">
        <v>16</v>
      </c>
      <c r="CS30" s="14">
        <f t="shared" si="0"/>
        <v>109</v>
      </c>
      <c r="CT30" s="11">
        <v>27</v>
      </c>
    </row>
    <row r="31" spans="1:100">
      <c r="A31" s="3" t="s">
        <v>150</v>
      </c>
      <c r="B31" s="2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  <c r="CM31" s="11"/>
      <c r="CN31" s="11"/>
      <c r="CO31" s="11"/>
      <c r="CP31" s="11"/>
      <c r="CQ31" s="11" t="s">
        <v>154</v>
      </c>
      <c r="CR31" s="11"/>
      <c r="CS31" s="11"/>
      <c r="CT31" s="11"/>
    </row>
    <row r="32" spans="1:100">
      <c r="A32" s="3" t="s">
        <v>151</v>
      </c>
      <c r="B32" s="2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  <c r="CM32" s="11"/>
      <c r="CN32" s="11"/>
      <c r="CO32" s="11"/>
      <c r="CP32" s="11"/>
      <c r="CQ32" s="11" t="s">
        <v>154</v>
      </c>
      <c r="CR32" s="11"/>
      <c r="CS32" s="11"/>
      <c r="CT32" s="11"/>
    </row>
    <row r="33" spans="1:98">
      <c r="A33" s="3" t="s">
        <v>152</v>
      </c>
      <c r="B33" s="2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 t="s">
        <v>154</v>
      </c>
      <c r="CR33" s="11"/>
      <c r="CS33" s="11"/>
      <c r="CT33" s="11"/>
    </row>
    <row r="34" spans="1:98">
      <c r="A34" s="3" t="s">
        <v>153</v>
      </c>
      <c r="B34" s="2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  <c r="CM34" s="11"/>
      <c r="CN34" s="11"/>
      <c r="CO34" s="11"/>
      <c r="CP34" s="11"/>
      <c r="CQ34" s="11" t="s">
        <v>154</v>
      </c>
      <c r="CR34" s="11"/>
      <c r="CS34" s="11"/>
      <c r="CT34" s="11"/>
    </row>
    <row r="35" spans="1:98">
      <c r="A35" s="12" t="s">
        <v>40</v>
      </c>
      <c r="C35" s="44" t="s">
        <v>156</v>
      </c>
    </row>
    <row r="36" spans="1:98">
      <c r="A36" s="20" t="s">
        <v>38</v>
      </c>
      <c r="C36" t="s">
        <v>157</v>
      </c>
    </row>
    <row r="37" spans="1:98">
      <c r="A37" s="21" t="s">
        <v>39</v>
      </c>
      <c r="C37" t="s">
        <v>158</v>
      </c>
    </row>
  </sheetData>
  <sortState ref="A4:CS30">
    <sortCondition descending="1" ref="CS4:CS30"/>
  </sortState>
  <mergeCells count="12">
    <mergeCell ref="CP2:CP3"/>
    <mergeCell ref="A1:A3"/>
    <mergeCell ref="B1:BR1"/>
    <mergeCell ref="CL1:CN1"/>
    <mergeCell ref="BS1:BT1"/>
    <mergeCell ref="BV1:CH1"/>
    <mergeCell ref="CI1:CK1"/>
    <mergeCell ref="CQ1:CT1"/>
    <mergeCell ref="CS2:CS3"/>
    <mergeCell ref="CT2:CT3"/>
    <mergeCell ref="CR2:CR3"/>
    <mergeCell ref="CQ2:CQ3"/>
  </mergeCells>
  <pageMargins left="0.70866141732283472" right="0.70866141732283472" top="0.74803149606299213" bottom="0.74803149606299213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Итоговый протокол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NickOn</cp:lastModifiedBy>
  <cp:lastPrinted>2016-11-12T23:20:16Z</cp:lastPrinted>
  <dcterms:created xsi:type="dcterms:W3CDTF">2012-11-17T16:50:37Z</dcterms:created>
  <dcterms:modified xsi:type="dcterms:W3CDTF">2024-12-10T22:26:43Z</dcterms:modified>
</cp:coreProperties>
</file>